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firstfundssociety.sharepoint.com/homelessness/Shared Documents/PROVINCIAL/106404832-RH 2024-28/2024-2026 CFP/"/>
    </mc:Choice>
  </mc:AlternateContent>
  <xr:revisionPtr revIDLastSave="228" documentId="14_{B6062293-3927-4055-9995-B5A5E26B26CA}" xr6:coauthVersionLast="47" xr6:coauthVersionMax="47" xr10:uidLastSave="{40E346DA-5C36-4D81-B8CE-56DA10AA0EA9}"/>
  <bookViews>
    <workbookView xWindow="-120" yWindow="-120" windowWidth="29040" windowHeight="15840" xr2:uid="{00000000-000D-0000-FFFF-FFFF00000000}"/>
  </bookViews>
  <sheets>
    <sheet name="BudgetTempCapital" sheetId="1" r:id="rId1"/>
    <sheet name="5-Year Operating Budget" sheetId="2" r:id="rId2"/>
    <sheet name="Other Contributors" sheetId="6" r:id="rId3"/>
    <sheet name="Sheet1" sheetId="5" state="hidden" r:id="rId4"/>
    <sheet name="Sustainability Checklist" sheetId="3" state="hidden" r:id="rId5"/>
  </sheets>
  <definedNames>
    <definedName name="_xlnm.Print_Area" localSheetId="1">'5-Year Operating Budget'!$A$1:$G$77</definedName>
    <definedName name="_xlnm.Print_Area" localSheetId="0">BudgetTempCapital!$A$1:$E$75</definedName>
    <definedName name="_xlnm.Print_Area" localSheetId="2">'Other Contributors'!$A$1:$J$13</definedName>
    <definedName name="_xlnm.Print_Area" localSheetId="4">'Sustainability Checklist'!$A$1:$A$39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2" l="1"/>
  <c r="G13" i="6" l="1"/>
  <c r="H13" i="6"/>
  <c r="I13" i="6"/>
  <c r="J13" i="6"/>
  <c r="F13" i="6"/>
  <c r="C64" i="2"/>
  <c r="D64" i="2"/>
  <c r="E64" i="2"/>
  <c r="F64" i="2"/>
  <c r="B64" i="2"/>
  <c r="C60" i="2"/>
  <c r="D60" i="2"/>
  <c r="E60" i="2"/>
  <c r="F60" i="2"/>
  <c r="B60" i="2"/>
  <c r="C55" i="2"/>
  <c r="D55" i="2"/>
  <c r="E55" i="2"/>
  <c r="F55" i="2"/>
  <c r="B55" i="2"/>
  <c r="C49" i="2"/>
  <c r="D49" i="2"/>
  <c r="E49" i="2"/>
  <c r="F49" i="2"/>
  <c r="B49" i="2"/>
  <c r="C41" i="2"/>
  <c r="D41" i="2"/>
  <c r="E41" i="2"/>
  <c r="F41" i="2"/>
  <c r="B41" i="2"/>
  <c r="C30" i="2"/>
  <c r="D30" i="2"/>
  <c r="E30" i="2"/>
  <c r="F30" i="2"/>
  <c r="B30" i="2"/>
  <c r="C21" i="2"/>
  <c r="D21" i="2"/>
  <c r="E21" i="2"/>
  <c r="F21" i="2"/>
  <c r="B21" i="2"/>
  <c r="C14" i="2"/>
  <c r="C68" i="2" s="1"/>
  <c r="D14" i="2"/>
  <c r="D68" i="2" s="1"/>
  <c r="E14" i="2"/>
  <c r="E68" i="2" s="1"/>
  <c r="F14" i="2"/>
  <c r="F68" i="2" s="1"/>
  <c r="B14" i="2"/>
  <c r="B68" i="2" s="1"/>
  <c r="C61" i="1"/>
  <c r="B61" i="1"/>
  <c r="D61" i="1"/>
  <c r="D54" i="1"/>
  <c r="D53" i="1"/>
  <c r="D48" i="1"/>
  <c r="D43" i="1"/>
  <c r="D36" i="1"/>
  <c r="D31" i="1"/>
  <c r="C54" i="1"/>
  <c r="B54" i="1"/>
  <c r="C53" i="1"/>
  <c r="B53" i="1"/>
  <c r="C48" i="1"/>
  <c r="B48" i="1"/>
  <c r="C43" i="1"/>
  <c r="B43" i="1"/>
  <c r="C36" i="1"/>
  <c r="B36" i="1"/>
  <c r="C31" i="1"/>
  <c r="B31" i="1"/>
  <c r="C24" i="1"/>
  <c r="B24" i="1"/>
  <c r="D21" i="1"/>
  <c r="D66" i="2" l="1"/>
  <c r="B66" i="2"/>
  <c r="C66" i="2"/>
  <c r="F66" i="2"/>
  <c r="F70" i="2" s="1"/>
  <c r="E66" i="2"/>
  <c r="E70" i="2" s="1"/>
  <c r="D70" i="2"/>
  <c r="B70" i="2"/>
  <c r="C70" i="2"/>
  <c r="D19" i="1"/>
  <c r="D60" i="1"/>
  <c r="D59" i="1"/>
  <c r="D58" i="1"/>
  <c r="D57" i="1"/>
  <c r="D56" i="1"/>
  <c r="D33" i="1"/>
  <c r="D30" i="1"/>
  <c r="D23" i="1"/>
  <c r="D22" i="1"/>
  <c r="D20" i="1"/>
  <c r="C6" i="2"/>
  <c r="D6" i="2" s="1"/>
  <c r="E6" i="2" s="1"/>
  <c r="F6" i="2" s="1"/>
  <c r="G10" i="2"/>
  <c r="D52" i="1"/>
  <c r="D51" i="1"/>
  <c r="D50" i="1"/>
  <c r="D47" i="1"/>
  <c r="D46" i="1"/>
  <c r="D45" i="1"/>
  <c r="D42" i="1"/>
  <c r="D41" i="1"/>
  <c r="D40" i="1"/>
  <c r="D39" i="1"/>
  <c r="D38" i="1"/>
  <c r="D35" i="1"/>
  <c r="D34" i="1"/>
  <c r="D29" i="1"/>
  <c r="D27" i="1"/>
  <c r="D55" i="1" s="1"/>
  <c r="C27" i="1"/>
  <c r="C55" i="1" s="1"/>
  <c r="B27" i="1"/>
  <c r="B55" i="1" s="1"/>
  <c r="G63" i="2"/>
  <c r="G59" i="2"/>
  <c r="G58" i="2"/>
  <c r="G55" i="2"/>
  <c r="G54" i="2"/>
  <c r="G53" i="2"/>
  <c r="G52" i="2"/>
  <c r="G48" i="2"/>
  <c r="G47" i="2"/>
  <c r="G46" i="2"/>
  <c r="G45" i="2"/>
  <c r="G44" i="2"/>
  <c r="G40" i="2"/>
  <c r="G39" i="2"/>
  <c r="G38" i="2"/>
  <c r="G37" i="2"/>
  <c r="G36" i="2"/>
  <c r="G35" i="2"/>
  <c r="G34" i="2"/>
  <c r="G33" i="2"/>
  <c r="G29" i="2"/>
  <c r="G28" i="2"/>
  <c r="G27" i="2"/>
  <c r="G26" i="2"/>
  <c r="G25" i="2"/>
  <c r="G24" i="2"/>
  <c r="G20" i="2"/>
  <c r="G19" i="2"/>
  <c r="G18" i="2"/>
  <c r="G17" i="2"/>
  <c r="G13" i="2"/>
  <c r="G12" i="2"/>
  <c r="G11" i="2"/>
  <c r="G9" i="2"/>
  <c r="G8" i="2"/>
  <c r="D24" i="1" l="1"/>
  <c r="B64" i="1"/>
  <c r="G60" i="2"/>
  <c r="G49" i="2"/>
  <c r="G41" i="2"/>
  <c r="G30" i="2"/>
  <c r="B63" i="1"/>
  <c r="G21" i="2"/>
  <c r="G14" i="2"/>
  <c r="G68" i="2" s="1"/>
  <c r="G64" i="2"/>
  <c r="G66" i="2" l="1"/>
  <c r="G7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9" authorId="0" shapeId="0" xr:uid="{00000000-0006-0000-0000-000001000000}">
      <text>
        <r>
          <rPr>
            <sz val="9"/>
            <color rgb="FF000000"/>
            <rFont val="Tahoma"/>
            <family val="2"/>
          </rPr>
          <t xml:space="preserve">Includes any professional fees such as a lawyer or notary. Please do not include any GST rebate you will receive
</t>
        </r>
      </text>
    </comment>
    <comment ref="A21" authorId="0" shapeId="0" xr:uid="{00000000-0006-0000-0000-000002000000}">
      <text>
        <r>
          <rPr>
            <sz val="9"/>
            <color rgb="FF000000"/>
            <rFont val="Tahoma"/>
            <family val="2"/>
          </rPr>
          <t>For emergency shelters, transitional housing, permanent supportive housing, or non- residential facilities. Costs of the construction of a building, including materials, supplies, and labour costs. Please do not include any GST rebate you will receive.</t>
        </r>
      </text>
    </comment>
    <comment ref="A22" authorId="0" shapeId="0" xr:uid="{00000000-0006-0000-0000-000003000000}">
      <text>
        <r>
          <rPr>
            <sz val="9"/>
            <color rgb="FF000000"/>
            <rFont val="Tahoma"/>
            <family val="2"/>
          </rPr>
          <t xml:space="preserve">For emergency shelters, transitional housing, permanent supportive housing, or non- residential facilities. Costs of the renovation/expansion/repurposing of a building, including materials, supplies, and labour costs. Please do not include any GST rebate you will receive.
</t>
        </r>
      </text>
    </comment>
    <comment ref="A23" authorId="0" shapeId="0" xr:uid="{00000000-0006-0000-0000-000004000000}">
      <text>
        <r>
          <rPr>
            <sz val="9"/>
            <color rgb="FF000000"/>
            <rFont val="Tahoma"/>
            <family val="2"/>
          </rPr>
          <t>Other capital costs (e.g. vehicles, tools, equipment, machinery, computers, and furniture).  Please do not include any GST rebate you will receive.</t>
        </r>
      </text>
    </comment>
    <comment ref="A56" authorId="0" shapeId="0" xr:uid="{00000000-0006-0000-0000-000005000000}">
      <text>
        <r>
          <rPr>
            <sz val="9"/>
            <color rgb="FF000000"/>
            <rFont val="Tahoma"/>
            <family val="2"/>
          </rPr>
          <t xml:space="preserve">Includes any professional fees such as a lawyer or notary. Please do not include any GST rebate you will receive
</t>
        </r>
      </text>
    </comment>
    <comment ref="A58" authorId="0" shapeId="0" xr:uid="{00000000-0006-0000-0000-000006000000}">
      <text>
        <r>
          <rPr>
            <sz val="9"/>
            <color rgb="FF000000"/>
            <rFont val="Tahoma"/>
            <family val="2"/>
          </rPr>
          <t>For emergency shelters, transitional housing, permanent supportive housing, or non- residential facilities. Costs of the construction of a building, including materials, supplies, and labour costs. Please do not include any GST rebate you will receive.</t>
        </r>
      </text>
    </comment>
    <comment ref="A59" authorId="0" shapeId="0" xr:uid="{00000000-0006-0000-0000-000007000000}">
      <text>
        <r>
          <rPr>
            <sz val="9"/>
            <color rgb="FF000000"/>
            <rFont val="Tahoma"/>
            <family val="2"/>
          </rPr>
          <t xml:space="preserve">For emergency shelters, transitional housing, permanent supportive housing, or non- residential facilities. Costs of the renovation/expansion/repurposing of a building, including materials, supplies, and labour costs. Please do not include any GST rebate you will receive.
</t>
        </r>
      </text>
    </comment>
    <comment ref="A60" authorId="0" shapeId="0" xr:uid="{00000000-0006-0000-0000-000008000000}">
      <text>
        <r>
          <rPr>
            <sz val="9"/>
            <color rgb="FF000000"/>
            <rFont val="Tahoma"/>
            <family val="2"/>
          </rPr>
          <t>Other capital costs (e.g. vehicles, tools, equipment, machinery, computers, and furniture).  Please do not include any GST rebate you will receive.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00000000-0006-0000-0100-000001000000}">
      <text>
        <r>
          <rPr>
            <sz val="9"/>
            <color rgb="FF000000"/>
            <rFont val="Tahoma"/>
            <family val="2"/>
          </rPr>
          <t>Enter the calendar year of the start of operations (occupancy) post-construction</t>
        </r>
      </text>
    </comment>
  </commentList>
</comments>
</file>

<file path=xl/sharedStrings.xml><?xml version="1.0" encoding="utf-8"?>
<sst xmlns="http://schemas.openxmlformats.org/spreadsheetml/2006/main" count="186" uniqueCount="154">
  <si>
    <t>CAPITAL BUDGET DETAIL TEMPLATE</t>
  </si>
  <si>
    <t>LEGAL NAME OF ORGANIZATION:</t>
  </si>
  <si>
    <t>PROPOSED START DATE (DD/MM/YYYY)</t>
  </si>
  <si>
    <t>Click or tap here to enter text.</t>
  </si>
  <si>
    <t>PROJECT TITLE:</t>
  </si>
  <si>
    <t>PROPOSED END DATE (DD/MM/YYYY)</t>
  </si>
  <si>
    <t>PLEASE NOTE THE FOLLOWING:</t>
  </si>
  <si>
    <r>
      <t xml:space="preserve">     *</t>
    </r>
    <r>
      <rPr>
        <b/>
        <sz val="10"/>
        <color rgb="FFFF0000"/>
        <rFont val="Arial"/>
        <family val="2"/>
      </rPr>
      <t xml:space="preserve">Ensure all budget requests are eligible expenses under RH Directives </t>
    </r>
  </si>
  <si>
    <t xml:space="preserve">     *Funding end date no later than March 31, 2026</t>
  </si>
  <si>
    <t xml:space="preserve">     *All requested costs must be linked to the funding proposal and to project activities</t>
  </si>
  <si>
    <t xml:space="preserve">     *Reimbursement will be subject to monitoring and/or audit.</t>
  </si>
  <si>
    <t xml:space="preserve">     *Provide the necessary details on how the requested budget amounts in each cost category were calculated.</t>
  </si>
  <si>
    <t>A. TOTAL PROJECT BUDGET</t>
  </si>
  <si>
    <t>Apr 2024- Mar 2025</t>
  </si>
  <si>
    <t>Apr 2025- Mar 2026</t>
  </si>
  <si>
    <t>Total</t>
  </si>
  <si>
    <t>Detailed Description, Breakdown and Explanation (Required)</t>
  </si>
  <si>
    <t>Land and/or building acquisition</t>
  </si>
  <si>
    <t>Pre-development costs</t>
  </si>
  <si>
    <t>New facility construction</t>
  </si>
  <si>
    <t>Renovation / expansion / repurposing</t>
  </si>
  <si>
    <t>Equipment / vehicle / furniture purchase (Capital assets)</t>
  </si>
  <si>
    <t>TOTAL PROJECT COSTS</t>
  </si>
  <si>
    <t>B. CONFIRMED SOURCES OF FUNDING  (Please complete Other Contributors worksheet)</t>
  </si>
  <si>
    <t>Please detail cash and/or in-kind contributions toward this capital project, either from the applicant's own or other sources.  Indicate the amount for each fiscal year. Use the Detailed Description column to add any important details.</t>
  </si>
  <si>
    <t>Source of Funding 
(supporting documentation required)</t>
  </si>
  <si>
    <t>Cash Equity</t>
  </si>
  <si>
    <t>Applicant Cash Equity (includes donations - e.g. from capital campaign)</t>
  </si>
  <si>
    <t>Partner Cash Equity</t>
  </si>
  <si>
    <t xml:space="preserve">   Sub-total: Cash Equity</t>
  </si>
  <si>
    <t>Land Equity (Appraisal required)</t>
  </si>
  <si>
    <t>Applicant Land Equity</t>
  </si>
  <si>
    <t>Partner Land Equity</t>
  </si>
  <si>
    <t>Other Land Equity</t>
  </si>
  <si>
    <t xml:space="preserve">   Sub-total: Land Equity</t>
  </si>
  <si>
    <t>Grants (supporting documentation required)</t>
  </si>
  <si>
    <t>CMHC</t>
  </si>
  <si>
    <t xml:space="preserve">BC Housing </t>
  </si>
  <si>
    <t>Health Authority, Ministry of Health</t>
  </si>
  <si>
    <t>Municipal (e.g. Tax relief)</t>
  </si>
  <si>
    <t>Other Agencies (includes any other funders - e.g. foundations)</t>
  </si>
  <si>
    <t>Sub-total: Grant Equity</t>
  </si>
  <si>
    <t>Loans (supporting documentation required)</t>
  </si>
  <si>
    <t>Other lenders/investors</t>
  </si>
  <si>
    <t>Sub-total: Loans</t>
  </si>
  <si>
    <t>In-kind (supporting documentation required)</t>
  </si>
  <si>
    <t>Applicant</t>
  </si>
  <si>
    <t>Partner</t>
  </si>
  <si>
    <t>Other</t>
  </si>
  <si>
    <t xml:space="preserve">   Sub-total: In-kind Equity</t>
  </si>
  <si>
    <t>TOTAL CONFIRMED SOURCES OF FUNDING</t>
  </si>
  <si>
    <t>C. FUNDING REQUESTED FROM LU'MA BCH</t>
  </si>
  <si>
    <t>TOTAL PROJECT BUDGET REQUESTED FROM LU'MA BCH</t>
  </si>
  <si>
    <t>FUNDING GAP</t>
  </si>
  <si>
    <t>RH FUNDING (section C ) as a % of Total</t>
  </si>
  <si>
    <t>Ensure all other required worksheets are completed before submitting</t>
  </si>
  <si>
    <t>The undersigned herby certifies that the above requested amounts are in accordance with the Terms and Conditions of the funding agreement.</t>
  </si>
  <si>
    <t xml:space="preserve">Authorized Applicant Name:___________________________________
</t>
  </si>
  <si>
    <t xml:space="preserve">REACHING HOME: CANADA’S HOMELESSNESS STRATEGY </t>
  </si>
  <si>
    <t>Capital Call for Proposals for Funding Period April 1, 2024 – March 31, 2026</t>
  </si>
  <si>
    <t>PROJECTED 5-YEAR OPERATING BUDGET (Post-construction, from occupancy)</t>
  </si>
  <si>
    <t>BUDGET ITEM</t>
  </si>
  <si>
    <t>TOTAL</t>
  </si>
  <si>
    <t>Operating Revenues</t>
  </si>
  <si>
    <t>Residential Rent Income</t>
  </si>
  <si>
    <t>Less Vacancy Allowance</t>
  </si>
  <si>
    <t>Commercial Income</t>
  </si>
  <si>
    <t>Program Support Income</t>
  </si>
  <si>
    <t>Other Income (e.g. parking, laundry, social enterprise)</t>
  </si>
  <si>
    <t>Other Income (e.g. Other contributions, endowment)</t>
  </si>
  <si>
    <t>BASIC REVENUE</t>
  </si>
  <si>
    <t>Fixed Costs</t>
  </si>
  <si>
    <t xml:space="preserve">Property Taxes </t>
  </si>
  <si>
    <t>Insurance</t>
  </si>
  <si>
    <t xml:space="preserve">Replacement Reserve </t>
  </si>
  <si>
    <t>Other (specify)</t>
  </si>
  <si>
    <t xml:space="preserve">   Sub-total: Fixed Costs</t>
  </si>
  <si>
    <t>Operating Expenses</t>
  </si>
  <si>
    <t>Utilities (specify): gas</t>
  </si>
  <si>
    <t xml:space="preserve">Electricity </t>
  </si>
  <si>
    <t>Water &amp; Sewer</t>
  </si>
  <si>
    <t>Garbage Removal</t>
  </si>
  <si>
    <t>Laundry (e.g. machine rental)</t>
  </si>
  <si>
    <t>Security</t>
  </si>
  <si>
    <t>Sub-total: Operating Expenses</t>
  </si>
  <si>
    <t>Administration Expenses</t>
  </si>
  <si>
    <t>Staff Salaries and Benefits</t>
  </si>
  <si>
    <t>Accounting and Legal</t>
  </si>
  <si>
    <t>Advertising</t>
  </si>
  <si>
    <t>Office Supplies/Postage</t>
  </si>
  <si>
    <t>Telecommunication</t>
  </si>
  <si>
    <t>Travel and Mileage</t>
  </si>
  <si>
    <t>Property management fees</t>
  </si>
  <si>
    <t xml:space="preserve">Other Interest and Services charges </t>
  </si>
  <si>
    <t xml:space="preserve">   Sub-total: Administration Expenses</t>
  </si>
  <si>
    <t>Maintenance Expenses</t>
  </si>
  <si>
    <t>Maintenance Staff Salaries/Benefits</t>
  </si>
  <si>
    <t>Repairs and Maintenance</t>
  </si>
  <si>
    <t>Maintenance Service Contracts</t>
  </si>
  <si>
    <t>Janitorial and Supplies</t>
  </si>
  <si>
    <t>Other (Specify)</t>
  </si>
  <si>
    <t xml:space="preserve">   Sub-total: Maintenance Expenses</t>
  </si>
  <si>
    <t>Program Support Expenses</t>
  </si>
  <si>
    <t>Salaries &amp; Benefits</t>
  </si>
  <si>
    <t xml:space="preserve">Direct Client Costs </t>
  </si>
  <si>
    <t>Other Program Expenses</t>
  </si>
  <si>
    <t xml:space="preserve">   Sub-total: Program Support Expenses</t>
  </si>
  <si>
    <t>Other Expenses</t>
  </si>
  <si>
    <t>Item (specify)</t>
  </si>
  <si>
    <t xml:space="preserve">   Sub-total: Other Expenses</t>
  </si>
  <si>
    <t>Debt Service</t>
  </si>
  <si>
    <t>Debt Service payment</t>
  </si>
  <si>
    <t xml:space="preserve">   Sub-total: Debt Service</t>
  </si>
  <si>
    <t>TOTAL OPERATING EXPENDITURES</t>
  </si>
  <si>
    <t xml:space="preserve">BASIC REVENUE </t>
  </si>
  <si>
    <t>Positive (negative) CASH FLOW</t>
  </si>
  <si>
    <t>Contribution From Other Sources</t>
  </si>
  <si>
    <t>Name of Organization</t>
  </si>
  <si>
    <t>Type of Funder</t>
  </si>
  <si>
    <t>Funder Primary Contact Name</t>
  </si>
  <si>
    <t>Primary Contact Email</t>
  </si>
  <si>
    <t>Primary Contact Phone</t>
  </si>
  <si>
    <t>Cash or in-kind Conbribution</t>
  </si>
  <si>
    <t>Total Cash Contributions (Whole project)</t>
  </si>
  <si>
    <t>Total In-Kind Contributions 
(whoe project)</t>
  </si>
  <si>
    <t>Cash Contributions</t>
  </si>
  <si>
    <t>In-Kind Contributions</t>
  </si>
  <si>
    <t xml:space="preserve"> </t>
  </si>
  <si>
    <t>For-profit</t>
  </si>
  <si>
    <t>Municipal Gov't</t>
  </si>
  <si>
    <t>Provincial Gov't</t>
  </si>
  <si>
    <t>Private Donor or Individual</t>
  </si>
  <si>
    <t>Internet Funding</t>
  </si>
  <si>
    <t>Other (please describe in "notes")</t>
  </si>
  <si>
    <t>Capital Call for Proposals for Funding Period June 1, 2022 – March 31, 2024</t>
  </si>
  <si>
    <t>Project Sustainability Plan</t>
  </si>
  <si>
    <r>
      <t>The purpose of this section is to help applicants seeking COVID funding for capital projects ensure that their application and sustainability plan address all the key elements of sustainability</t>
    </r>
    <r>
      <rPr>
        <sz val="11"/>
        <rFont val="Arial"/>
        <family val="2"/>
      </rPr>
      <t>.</t>
    </r>
  </si>
  <si>
    <t>1. Funding to Implement the project: To fund the project</t>
  </si>
  <si>
    <t>a. Are all relevant and related project costs identified in your application (in budget spreadsheet)?</t>
  </si>
  <si>
    <t>b. Does your application clearly show funding sources equal to the total costs of the project?</t>
  </si>
  <si>
    <t>c. Are all funding sources confirmed through documentation in your application?</t>
  </si>
  <si>
    <t>2. Project Impacts</t>
  </si>
  <si>
    <t>a. Impacts of the project on staff and service requirements: Does your application clearly indicate the impacts of the project (i.e., will be a need for additional staff or services after completion)?</t>
  </si>
  <si>
    <t>3. Partnerships Demonstrate support:</t>
  </si>
  <si>
    <t>a. Does your application clearly identify all partners and indicate support that will be provided by each towards new requirements and impacts of the project?</t>
  </si>
  <si>
    <t xml:space="preserve">b. Provide any additional information on partners and their support that you would like to highlight </t>
  </si>
  <si>
    <t>4. Operational Costs at the End of the Project After project ends:</t>
  </si>
  <si>
    <t>a. Does your application clearly indicate funding sources for additional staff or service requirements?</t>
  </si>
  <si>
    <t>b. Does your completed budget template (5-Year Operating Budget worksheet) clearly show that the annual operational budget will be balanced for five years after the project ends? (i.e. annual operational costs must be lower than the annual income)</t>
  </si>
  <si>
    <r>
      <t>c. Provide any additional information on how you will ensure the sustainability of your project</t>
    </r>
    <r>
      <rPr>
        <sz val="11"/>
        <rFont val="Arial"/>
        <family val="2"/>
      </rPr>
      <t>.</t>
    </r>
  </si>
  <si>
    <t xml:space="preserve"> Signature:___________________________________                           Date:_____/_____/_____
                                                                                                                                 yyyy /  mm  / dd
</t>
  </si>
  <si>
    <t xml:space="preserve"> Signature:________________________________________________                           Date:_____/_____/_____
                                                                                                                                                                      yyyy /  mm  / dd
</t>
  </si>
  <si>
    <t>TOTAL PROJECT BUDGET RECOMMENDED FROM PROVINCIAL INDIGENOUS HOMELESSNESS COMMITTEE (PIHC)</t>
  </si>
  <si>
    <t>FUNDING PROGRAM: 
REACHING HOME (RH)- 2024-2026 FUNDING FOR INDIGENOUS COMMUNITIES IN OTHER URBAN AREAS OF 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</si>
</sst>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Red]&quot;$&quot;#,##0"/>
    <numFmt numFmtId="165" formatCode="&quot;$&quot;#,##0.00;[Red]&quot;$&quot;#,##0.00"/>
    <numFmt numFmtId="166" formatCode="_-* #,##0_-;\-* #,##0_-;_-* &quot;-&quot;??_-;_-@_-"/>
    <numFmt numFmtId="167" formatCode="&quot;$&quot;#,##0"/>
    <numFmt numFmtId="168" formatCode="[$-409]dd\-mmm\-yy;@"/>
    <numFmt numFmtId="169" formatCode="[$-409]d\-mmm\-yy;@"/>
  </numFmts>
  <fonts count="27" x14ac:knownFonts="1">
    <font>
      <sz val="11"/>
      <color theme="1"/>
      <name val="Calibri"/>
      <family val="2"/>
      <scheme val="minor"/>
    </font>
    <font>
      <sz val="11"/>
      <color theme="1"/>
      <name val="Calibri"/>
      <family val="2"/>
      <scheme val="minor"/>
    </font>
    <font>
      <sz val="10"/>
      <name val="Arial"/>
      <family val="2"/>
    </font>
    <font>
      <sz val="12"/>
      <name val="Arial"/>
      <family val="2"/>
    </font>
    <font>
      <b/>
      <sz val="14"/>
      <name val="Arial"/>
      <family val="2"/>
    </font>
    <font>
      <b/>
      <sz val="9"/>
      <name val="Calibri"/>
      <family val="2"/>
      <scheme val="minor"/>
    </font>
    <font>
      <b/>
      <sz val="10"/>
      <name val="Arial"/>
      <family val="2"/>
    </font>
    <font>
      <b/>
      <sz val="10"/>
      <color theme="1"/>
      <name val="Arial"/>
      <family val="2"/>
    </font>
    <font>
      <b/>
      <sz val="9"/>
      <color theme="1"/>
      <name val="Calibri"/>
      <family val="2"/>
      <scheme val="minor"/>
    </font>
    <font>
      <sz val="10"/>
      <color theme="1"/>
      <name val="Arial"/>
      <family val="2"/>
    </font>
    <font>
      <b/>
      <sz val="10"/>
      <color rgb="FFFF0000"/>
      <name val="Arial"/>
      <family val="2"/>
    </font>
    <font>
      <sz val="9"/>
      <color theme="1"/>
      <name val="Calibri"/>
      <family val="2"/>
      <scheme val="minor"/>
    </font>
    <font>
      <sz val="10"/>
      <color rgb="FF333333"/>
      <name val="Arial"/>
      <family val="2"/>
    </font>
    <font>
      <sz val="10"/>
      <color indexed="8"/>
      <name val="Arial"/>
      <family val="2"/>
    </font>
    <font>
      <sz val="9"/>
      <color rgb="FF000000"/>
      <name val="Tahoma"/>
      <family val="2"/>
    </font>
    <font>
      <b/>
      <sz val="12"/>
      <name val="Arial"/>
      <family val="2"/>
    </font>
    <font>
      <b/>
      <sz val="10"/>
      <color indexed="8"/>
      <name val="Arial"/>
      <family val="2"/>
    </font>
    <font>
      <sz val="9"/>
      <color indexed="8"/>
      <name val="Arial"/>
      <family val="2"/>
    </font>
    <font>
      <sz val="11"/>
      <color theme="1"/>
      <name val="Arial"/>
      <family val="2"/>
    </font>
    <font>
      <b/>
      <sz val="13"/>
      <name val="Arial"/>
      <family val="2"/>
    </font>
    <font>
      <sz val="11"/>
      <name val="Arial"/>
      <family val="2"/>
    </font>
    <font>
      <i/>
      <sz val="11"/>
      <name val="Arial"/>
      <family val="2"/>
    </font>
    <font>
      <b/>
      <sz val="16"/>
      <name val="Arial"/>
      <family val="2"/>
    </font>
    <font>
      <sz val="9"/>
      <name val="Arial"/>
      <family val="2"/>
    </font>
    <font>
      <sz val="10"/>
      <color rgb="FFFF0000"/>
      <name val="Arial"/>
      <family val="2"/>
    </font>
    <font>
      <sz val="11"/>
      <color rgb="FF0066FF"/>
      <name val="Calibri"/>
      <family val="2"/>
      <scheme val="minor"/>
    </font>
    <font>
      <sz val="8"/>
      <color rgb="FF000000"/>
      <name val="Segoe UI"/>
      <family val="2"/>
    </font>
  </fonts>
  <fills count="10">
    <fill>
      <patternFill patternType="none"/>
    </fill>
    <fill>
      <patternFill patternType="gray125"/>
    </fill>
    <fill>
      <patternFill patternType="solid">
        <fgColor theme="6"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2"/>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top style="double">
        <color indexed="64"/>
      </top>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thin">
        <color theme="0"/>
      </bottom>
      <diagonal/>
    </border>
    <border>
      <left/>
      <right/>
      <top style="thin">
        <color theme="0"/>
      </top>
      <bottom style="thin">
        <color theme="0"/>
      </bottom>
      <diagonal/>
    </border>
    <border>
      <left/>
      <right style="medium">
        <color indexed="64"/>
      </right>
      <top style="thin">
        <color theme="0"/>
      </top>
      <bottom style="thin">
        <color theme="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cellStyleXfs>
  <cellXfs count="208">
    <xf numFmtId="0" fontId="0" fillId="0" borderId="0" xfId="0"/>
    <xf numFmtId="0" fontId="2" fillId="0" borderId="0" xfId="0" applyFont="1" applyAlignment="1">
      <alignment vertical="top"/>
    </xf>
    <xf numFmtId="0" fontId="2" fillId="0" borderId="0" xfId="0" applyFont="1" applyAlignment="1">
      <alignment vertical="top" wrapText="1"/>
    </xf>
    <xf numFmtId="0" fontId="3" fillId="0" borderId="0" xfId="0" applyFont="1" applyAlignment="1">
      <alignment vertical="top"/>
    </xf>
    <xf numFmtId="0" fontId="5" fillId="0" borderId="0" xfId="0" applyFont="1" applyAlignment="1">
      <alignment wrapText="1"/>
    </xf>
    <xf numFmtId="0" fontId="6" fillId="0" borderId="0" xfId="0" applyFont="1"/>
    <xf numFmtId="0" fontId="6" fillId="0" borderId="4" xfId="0" applyFont="1" applyBorder="1"/>
    <xf numFmtId="0" fontId="6" fillId="0" borderId="5" xfId="0" applyFont="1" applyBorder="1"/>
    <xf numFmtId="0" fontId="7" fillId="0" borderId="8" xfId="0" applyFont="1" applyBorder="1" applyAlignment="1">
      <alignment vertical="center" wrapText="1"/>
    </xf>
    <xf numFmtId="0" fontId="7" fillId="0" borderId="0" xfId="0" applyFont="1"/>
    <xf numFmtId="0" fontId="8" fillId="0" borderId="0" xfId="0" applyFont="1" applyAlignment="1">
      <alignment wrapText="1"/>
    </xf>
    <xf numFmtId="0" fontId="7" fillId="0" borderId="4" xfId="0" applyFont="1" applyBorder="1"/>
    <xf numFmtId="0" fontId="7" fillId="0" borderId="5" xfId="0" applyFont="1" applyBorder="1"/>
    <xf numFmtId="0" fontId="11" fillId="0" borderId="0" xfId="0" applyFont="1" applyAlignment="1">
      <alignment wrapText="1"/>
    </xf>
    <xf numFmtId="0" fontId="9" fillId="0" borderId="0" xfId="0" applyFont="1"/>
    <xf numFmtId="0" fontId="9" fillId="0" borderId="4" xfId="0" applyFont="1" applyBorder="1"/>
    <xf numFmtId="0" fontId="9" fillId="0" borderId="5" xfId="0" applyFont="1" applyBorder="1"/>
    <xf numFmtId="0" fontId="9" fillId="0" borderId="10" xfId="0" applyFont="1" applyBorder="1"/>
    <xf numFmtId="0" fontId="9" fillId="0" borderId="11" xfId="0" applyFont="1" applyBorder="1"/>
    <xf numFmtId="0" fontId="9" fillId="0" borderId="12" xfId="0" applyFont="1" applyBorder="1"/>
    <xf numFmtId="164" fontId="2" fillId="0" borderId="15" xfId="0" applyNumberFormat="1" applyFont="1" applyBorder="1" applyAlignment="1" applyProtection="1">
      <alignment horizontal="right" vertical="center" wrapText="1"/>
      <protection locked="0"/>
    </xf>
    <xf numFmtId="165" fontId="2" fillId="0" borderId="16" xfId="0" applyNumberFormat="1" applyFont="1" applyBorder="1" applyAlignment="1" applyProtection="1">
      <alignment horizontal="left" vertical="top" wrapText="1"/>
      <protection locked="0"/>
    </xf>
    <xf numFmtId="0" fontId="6" fillId="2" borderId="17" xfId="1" applyNumberFormat="1" applyFont="1" applyFill="1" applyBorder="1" applyAlignment="1" applyProtection="1">
      <alignment vertical="top" wrapText="1"/>
    </xf>
    <xf numFmtId="164" fontId="6" fillId="2" borderId="18" xfId="2" applyNumberFormat="1" applyFont="1" applyFill="1" applyBorder="1" applyAlignment="1" applyProtection="1">
      <alignment horizontal="right" vertical="center" wrapText="1"/>
    </xf>
    <xf numFmtId="166" fontId="6" fillId="2" borderId="19" xfId="1" applyNumberFormat="1" applyFont="1" applyFill="1" applyBorder="1" applyAlignment="1" applyProtection="1">
      <alignment horizontal="left" vertical="top" wrapText="1"/>
    </xf>
    <xf numFmtId="0" fontId="6" fillId="0" borderId="0" xfId="0" applyFont="1" applyAlignment="1">
      <alignment vertical="top"/>
    </xf>
    <xf numFmtId="0" fontId="6" fillId="3" borderId="1" xfId="0" applyFont="1" applyFill="1" applyBorder="1" applyAlignment="1">
      <alignment vertical="top"/>
    </xf>
    <xf numFmtId="0" fontId="2" fillId="3" borderId="2" xfId="0" applyFont="1" applyFill="1" applyBorder="1" applyAlignment="1">
      <alignment vertical="top" wrapText="1"/>
    </xf>
    <xf numFmtId="0" fontId="2" fillId="3" borderId="3" xfId="0" applyFont="1" applyFill="1" applyBorder="1" applyAlignment="1">
      <alignment vertical="top"/>
    </xf>
    <xf numFmtId="0" fontId="6" fillId="3" borderId="8" xfId="0" applyFont="1" applyFill="1" applyBorder="1" applyAlignment="1">
      <alignment horizontal="left" vertical="top" wrapText="1"/>
    </xf>
    <xf numFmtId="0" fontId="6" fillId="3" borderId="13" xfId="0" applyFont="1" applyFill="1" applyBorder="1" applyAlignment="1">
      <alignment horizontal="center" vertical="center" wrapText="1"/>
    </xf>
    <xf numFmtId="0" fontId="6" fillId="3" borderId="14" xfId="0" applyFont="1" applyFill="1" applyBorder="1" applyAlignment="1">
      <alignment vertical="center" wrapText="1"/>
    </xf>
    <xf numFmtId="0" fontId="6" fillId="3" borderId="8" xfId="0" applyFont="1" applyFill="1" applyBorder="1" applyAlignment="1">
      <alignment horizontal="left" vertical="center" wrapText="1"/>
    </xf>
    <xf numFmtId="0" fontId="2" fillId="0" borderId="8" xfId="0" applyFont="1" applyBorder="1" applyAlignment="1">
      <alignment horizontal="left" vertical="top" indent="1"/>
    </xf>
    <xf numFmtId="164" fontId="6" fillId="3" borderId="15" xfId="0" applyNumberFormat="1" applyFont="1" applyFill="1" applyBorder="1" applyAlignment="1">
      <alignment horizontal="right" vertical="center" wrapText="1"/>
    </xf>
    <xf numFmtId="0" fontId="2" fillId="0" borderId="8" xfId="0" applyFont="1" applyBorder="1" applyAlignment="1">
      <alignment horizontal="left" vertical="top" wrapText="1" indent="1"/>
    </xf>
    <xf numFmtId="0" fontId="13" fillId="0" borderId="8" xfId="0" applyFont="1" applyBorder="1" applyAlignment="1">
      <alignment horizontal="left" vertical="top" wrapText="1" indent="1"/>
    </xf>
    <xf numFmtId="0" fontId="6" fillId="3" borderId="8" xfId="0" applyFont="1" applyFill="1" applyBorder="1" applyAlignment="1">
      <alignment horizontal="left" vertical="center" indent="1"/>
    </xf>
    <xf numFmtId="0" fontId="2" fillId="0" borderId="22" xfId="0" applyFont="1" applyBorder="1" applyAlignment="1">
      <alignment horizontal="left" vertical="top" indent="1"/>
    </xf>
    <xf numFmtId="165" fontId="2" fillId="0" borderId="23" xfId="0" applyNumberFormat="1" applyFont="1" applyBorder="1" applyAlignment="1" applyProtection="1">
      <alignment horizontal="left" vertical="top" wrapText="1"/>
      <protection locked="0"/>
    </xf>
    <xf numFmtId="0" fontId="6" fillId="3" borderId="24" xfId="0" applyFont="1" applyFill="1" applyBorder="1" applyAlignment="1">
      <alignment vertical="center"/>
    </xf>
    <xf numFmtId="164" fontId="6" fillId="3" borderId="25" xfId="0" applyNumberFormat="1" applyFont="1" applyFill="1" applyBorder="1" applyAlignment="1">
      <alignment horizontal="right" vertical="center" wrapText="1"/>
    </xf>
    <xf numFmtId="166" fontId="6" fillId="3" borderId="19" xfId="1" applyNumberFormat="1" applyFont="1" applyFill="1" applyBorder="1" applyAlignment="1" applyProtection="1">
      <alignment horizontal="left" vertical="top" wrapText="1"/>
    </xf>
    <xf numFmtId="0" fontId="6" fillId="4" borderId="6" xfId="0" applyFont="1" applyFill="1" applyBorder="1" applyAlignment="1">
      <alignment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vertical="center" wrapText="1"/>
    </xf>
    <xf numFmtId="0" fontId="6" fillId="5" borderId="18" xfId="0" applyFont="1" applyFill="1" applyBorder="1" applyAlignment="1">
      <alignment vertical="center"/>
    </xf>
    <xf numFmtId="164" fontId="6" fillId="5" borderId="18" xfId="0" applyNumberFormat="1" applyFont="1" applyFill="1" applyBorder="1" applyAlignment="1">
      <alignment horizontal="right" vertical="center" wrapText="1"/>
    </xf>
    <xf numFmtId="165" fontId="6" fillId="5" borderId="27" xfId="0" applyNumberFormat="1" applyFont="1" applyFill="1" applyBorder="1" applyAlignment="1">
      <alignment horizontal="left" vertical="top" wrapText="1"/>
    </xf>
    <xf numFmtId="0" fontId="6" fillId="5" borderId="0" xfId="0" applyFont="1" applyFill="1" applyAlignment="1">
      <alignment vertical="center"/>
    </xf>
    <xf numFmtId="9" fontId="6" fillId="5" borderId="0" xfId="3" applyFont="1" applyFill="1" applyBorder="1" applyAlignment="1" applyProtection="1">
      <alignment horizontal="right" vertical="center" wrapText="1"/>
    </xf>
    <xf numFmtId="165" fontId="6" fillId="5" borderId="0" xfId="0" applyNumberFormat="1" applyFont="1" applyFill="1" applyAlignment="1">
      <alignment horizontal="left" vertical="top" wrapText="1"/>
    </xf>
    <xf numFmtId="0" fontId="6" fillId="6" borderId="28" xfId="0" applyFont="1" applyFill="1" applyBorder="1" applyAlignment="1">
      <alignment vertical="top"/>
    </xf>
    <xf numFmtId="165" fontId="6" fillId="6" borderId="28" xfId="0" applyNumberFormat="1" applyFont="1" applyFill="1" applyBorder="1" applyAlignment="1">
      <alignment horizontal="left" vertical="top" wrapText="1"/>
    </xf>
    <xf numFmtId="0" fontId="6" fillId="3" borderId="21" xfId="0" applyFont="1" applyFill="1" applyBorder="1"/>
    <xf numFmtId="0" fontId="16" fillId="3" borderId="9" xfId="0" applyFont="1" applyFill="1" applyBorder="1" applyAlignment="1">
      <alignment horizontal="center"/>
    </xf>
    <xf numFmtId="0" fontId="2" fillId="6" borderId="40" xfId="0" applyFont="1" applyFill="1" applyBorder="1" applyAlignment="1">
      <alignment horizontal="left" vertical="center" wrapText="1" indent="1"/>
    </xf>
    <xf numFmtId="164" fontId="17" fillId="7" borderId="13" xfId="0" applyNumberFormat="1" applyFont="1" applyFill="1" applyBorder="1" applyAlignment="1" applyProtection="1">
      <alignment horizontal="right"/>
      <protection locked="0"/>
    </xf>
    <xf numFmtId="164" fontId="16" fillId="3" borderId="13" xfId="0" applyNumberFormat="1" applyFont="1" applyFill="1" applyBorder="1" applyAlignment="1">
      <alignment horizontal="right"/>
    </xf>
    <xf numFmtId="0" fontId="13" fillId="6" borderId="21" xfId="0" applyFont="1" applyFill="1" applyBorder="1" applyAlignment="1">
      <alignment horizontal="left" vertical="center" wrapText="1" indent="1"/>
    </xf>
    <xf numFmtId="0" fontId="2" fillId="6" borderId="21" xfId="0" applyFont="1" applyFill="1" applyBorder="1" applyAlignment="1">
      <alignment horizontal="left" vertical="center" wrapText="1" indent="1"/>
    </xf>
    <xf numFmtId="0" fontId="6" fillId="3" borderId="41" xfId="0" applyFont="1" applyFill="1" applyBorder="1"/>
    <xf numFmtId="164" fontId="6" fillId="3" borderId="18" xfId="0" applyNumberFormat="1" applyFont="1" applyFill="1" applyBorder="1" applyAlignment="1">
      <alignment horizontal="right"/>
    </xf>
    <xf numFmtId="164" fontId="16" fillId="3" borderId="15" xfId="0" applyNumberFormat="1" applyFont="1" applyFill="1" applyBorder="1" applyAlignment="1">
      <alignment horizontal="right"/>
    </xf>
    <xf numFmtId="0" fontId="2" fillId="6" borderId="21" xfId="0" applyFont="1" applyFill="1" applyBorder="1" applyAlignment="1" applyProtection="1">
      <alignment horizontal="left" vertical="center" wrapText="1" indent="1"/>
      <protection locked="0"/>
    </xf>
    <xf numFmtId="0" fontId="6" fillId="3" borderId="40" xfId="0" applyFont="1" applyFill="1" applyBorder="1"/>
    <xf numFmtId="164" fontId="16" fillId="3" borderId="18" xfId="0" applyNumberFormat="1" applyFont="1" applyFill="1" applyBorder="1" applyAlignment="1">
      <alignment horizontal="right"/>
    </xf>
    <xf numFmtId="0" fontId="2" fillId="0" borderId="21" xfId="0" applyFont="1" applyBorder="1" applyAlignment="1">
      <alignment horizontal="left" vertical="center" wrapText="1" indent="1"/>
    </xf>
    <xf numFmtId="0" fontId="2" fillId="6" borderId="15" xfId="0" applyFont="1" applyFill="1" applyBorder="1" applyAlignment="1">
      <alignment horizontal="left" vertical="center" wrapText="1" indent="1"/>
    </xf>
    <xf numFmtId="164" fontId="2" fillId="0" borderId="15" xfId="0" applyNumberFormat="1" applyFont="1" applyBorder="1" applyAlignment="1">
      <alignment horizontal="left" vertical="center" wrapText="1" indent="1"/>
    </xf>
    <xf numFmtId="164" fontId="6" fillId="3" borderId="40" xfId="0" applyNumberFormat="1" applyFont="1" applyFill="1" applyBorder="1"/>
    <xf numFmtId="164" fontId="6" fillId="3" borderId="41" xfId="0" applyNumberFormat="1" applyFont="1" applyFill="1" applyBorder="1"/>
    <xf numFmtId="164" fontId="6" fillId="3" borderId="25" xfId="0" applyNumberFormat="1" applyFont="1" applyFill="1" applyBorder="1" applyAlignment="1">
      <alignment horizontal="right"/>
    </xf>
    <xf numFmtId="164" fontId="6" fillId="3" borderId="25" xfId="0" applyNumberFormat="1" applyFont="1" applyFill="1" applyBorder="1"/>
    <xf numFmtId="0" fontId="15" fillId="0" borderId="30" xfId="0" applyFont="1" applyBorder="1"/>
    <xf numFmtId="0" fontId="6" fillId="0" borderId="0" xfId="0" applyFont="1" applyAlignment="1">
      <alignment vertical="center"/>
    </xf>
    <xf numFmtId="0" fontId="18" fillId="0" borderId="0" xfId="0" applyFont="1"/>
    <xf numFmtId="0" fontId="18" fillId="0" borderId="0" xfId="0" applyFont="1" applyAlignment="1">
      <alignment wrapText="1"/>
    </xf>
    <xf numFmtId="0" fontId="20" fillId="0" borderId="0" xfId="0" applyFont="1" applyAlignment="1">
      <alignment vertical="center" wrapText="1"/>
    </xf>
    <xf numFmtId="0" fontId="3" fillId="0" borderId="0" xfId="0" applyFont="1" applyAlignment="1">
      <alignment vertical="center" wrapText="1"/>
    </xf>
    <xf numFmtId="0" fontId="19" fillId="0" borderId="0" xfId="0" applyFont="1" applyAlignment="1">
      <alignment horizontal="center" vertical="center" wrapText="1"/>
    </xf>
    <xf numFmtId="0" fontId="20" fillId="0" borderId="0" xfId="0" applyFont="1" applyAlignment="1">
      <alignment horizontal="left" vertical="center" wrapText="1" indent="2"/>
    </xf>
    <xf numFmtId="0" fontId="20" fillId="0" borderId="0" xfId="0" applyFont="1" applyAlignment="1">
      <alignment horizontal="left" vertical="center" wrapText="1" indent="4"/>
    </xf>
    <xf numFmtId="0" fontId="21" fillId="0" borderId="0" xfId="0" applyFont="1" applyAlignment="1">
      <alignment horizontal="left" vertical="center" wrapText="1" indent="2"/>
    </xf>
    <xf numFmtId="0" fontId="21" fillId="8" borderId="9" xfId="0" applyFont="1" applyFill="1" applyBorder="1" applyAlignment="1" applyProtection="1">
      <alignment horizontal="left" vertical="center" wrapText="1" indent="2"/>
      <protection locked="0"/>
    </xf>
    <xf numFmtId="0" fontId="10" fillId="0" borderId="33" xfId="0" applyFont="1" applyBorder="1" applyAlignment="1" applyProtection="1">
      <alignment vertical="center"/>
      <protection locked="0"/>
    </xf>
    <xf numFmtId="0" fontId="18" fillId="0" borderId="0" xfId="0" applyFont="1" applyProtection="1">
      <protection locked="0"/>
    </xf>
    <xf numFmtId="0" fontId="2" fillId="0" borderId="0" xfId="0" applyFont="1" applyAlignment="1">
      <alignment wrapText="1"/>
    </xf>
    <xf numFmtId="0" fontId="10" fillId="6" borderId="37" xfId="0" applyFont="1" applyFill="1" applyBorder="1" applyAlignment="1" applyProtection="1">
      <alignment horizontal="center"/>
      <protection locked="0"/>
    </xf>
    <xf numFmtId="0" fontId="10" fillId="6" borderId="38" xfId="0" applyFont="1" applyFill="1" applyBorder="1" applyAlignment="1" applyProtection="1">
      <alignment horizontal="center"/>
      <protection locked="0"/>
    </xf>
    <xf numFmtId="0" fontId="10" fillId="6" borderId="39" xfId="0" applyFont="1" applyFill="1" applyBorder="1" applyAlignment="1" applyProtection="1">
      <alignment horizontal="center"/>
      <protection locked="0"/>
    </xf>
    <xf numFmtId="0" fontId="15" fillId="0" borderId="47" xfId="0" applyFont="1" applyBorder="1" applyAlignment="1">
      <alignment horizontal="center"/>
    </xf>
    <xf numFmtId="0" fontId="10" fillId="0" borderId="48" xfId="0" applyFont="1" applyBorder="1" applyAlignment="1" applyProtection="1">
      <alignment horizontal="center" vertical="center"/>
      <protection locked="0"/>
    </xf>
    <xf numFmtId="0" fontId="6" fillId="0" borderId="13" xfId="0" applyFont="1" applyBorder="1" applyAlignment="1">
      <alignment horizontal="center" vertical="center"/>
    </xf>
    <xf numFmtId="0" fontId="15" fillId="0" borderId="0" xfId="0" applyFont="1"/>
    <xf numFmtId="0" fontId="10" fillId="0" borderId="0" xfId="0" applyFont="1" applyAlignment="1" applyProtection="1">
      <alignment vertical="center"/>
      <protection locked="0"/>
    </xf>
    <xf numFmtId="0" fontId="18" fillId="8" borderId="9" xfId="0" applyFont="1" applyFill="1" applyBorder="1" applyAlignment="1" applyProtection="1">
      <alignment vertical="center" wrapText="1"/>
      <protection locked="0"/>
    </xf>
    <xf numFmtId="164" fontId="2" fillId="0" borderId="45" xfId="0" applyNumberFormat="1" applyFont="1" applyBorder="1" applyAlignment="1" applyProtection="1">
      <alignment horizontal="right" vertical="center" wrapText="1"/>
      <protection locked="0"/>
    </xf>
    <xf numFmtId="0" fontId="6" fillId="3" borderId="40" xfId="0" applyFont="1" applyFill="1" applyBorder="1" applyAlignment="1">
      <alignment horizontal="center" vertical="center" wrapText="1"/>
    </xf>
    <xf numFmtId="164" fontId="2" fillId="0" borderId="49" xfId="0" applyNumberFormat="1" applyFont="1" applyBorder="1" applyAlignment="1" applyProtection="1">
      <alignment horizontal="right" vertical="center" wrapText="1"/>
      <protection locked="0"/>
    </xf>
    <xf numFmtId="164" fontId="6" fillId="5" borderId="27" xfId="0" applyNumberFormat="1" applyFont="1" applyFill="1" applyBorder="1" applyAlignment="1">
      <alignment horizontal="right" vertical="center" wrapText="1"/>
    </xf>
    <xf numFmtId="165" fontId="2" fillId="3" borderId="16" xfId="0" applyNumberFormat="1" applyFont="1" applyFill="1" applyBorder="1" applyAlignment="1">
      <alignment horizontal="left" vertical="top" wrapText="1"/>
    </xf>
    <xf numFmtId="165" fontId="2" fillId="3" borderId="23" xfId="0" applyNumberFormat="1" applyFont="1" applyFill="1" applyBorder="1" applyAlignment="1">
      <alignment horizontal="left" vertical="top" wrapText="1"/>
    </xf>
    <xf numFmtId="164" fontId="2" fillId="4" borderId="45" xfId="0" applyNumberFormat="1" applyFont="1" applyFill="1" applyBorder="1" applyAlignment="1">
      <alignment horizontal="right" vertical="center" wrapText="1"/>
    </xf>
    <xf numFmtId="164" fontId="6" fillId="3" borderId="21" xfId="0" applyNumberFormat="1" applyFont="1" applyFill="1" applyBorder="1" applyAlignment="1">
      <alignment horizontal="right" vertical="center" wrapText="1"/>
    </xf>
    <xf numFmtId="164" fontId="2" fillId="3" borderId="15" xfId="0" applyNumberFormat="1" applyFont="1" applyFill="1" applyBorder="1" applyAlignment="1">
      <alignment horizontal="right" vertical="center" wrapText="1"/>
    </xf>
    <xf numFmtId="0" fontId="6" fillId="2" borderId="50" xfId="0" applyFont="1" applyFill="1" applyBorder="1" applyAlignment="1">
      <alignment vertical="center" wrapText="1"/>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53" xfId="0" applyFont="1" applyFill="1" applyBorder="1" applyAlignment="1">
      <alignment vertical="center" wrapText="1"/>
    </xf>
    <xf numFmtId="0" fontId="12" fillId="0" borderId="8" xfId="0" applyFont="1" applyBorder="1" applyAlignment="1">
      <alignment horizontal="left" vertical="top" wrapText="1"/>
    </xf>
    <xf numFmtId="0" fontId="12" fillId="0" borderId="22" xfId="0" applyFont="1" applyBorder="1" applyAlignment="1">
      <alignment horizontal="left" vertical="top" wrapText="1"/>
    </xf>
    <xf numFmtId="0" fontId="2" fillId="0" borderId="8" xfId="0" applyFont="1" applyBorder="1" applyAlignment="1">
      <alignment horizontal="left" vertical="top" wrapText="1"/>
    </xf>
    <xf numFmtId="0" fontId="2" fillId="0" borderId="8" xfId="1" applyNumberFormat="1" applyFont="1" applyFill="1" applyBorder="1" applyAlignment="1" applyProtection="1">
      <alignment horizontal="left" vertical="top" wrapText="1"/>
    </xf>
    <xf numFmtId="165" fontId="2" fillId="0" borderId="35" xfId="0" applyNumberFormat="1" applyFont="1" applyBorder="1" applyAlignment="1" applyProtection="1">
      <alignment vertical="top" wrapText="1"/>
      <protection locked="0"/>
    </xf>
    <xf numFmtId="0" fontId="6" fillId="4" borderId="24" xfId="1" applyNumberFormat="1" applyFont="1" applyFill="1" applyBorder="1" applyAlignment="1" applyProtection="1">
      <alignment vertical="top" wrapText="1"/>
    </xf>
    <xf numFmtId="164" fontId="6" fillId="4" borderId="25" xfId="2" applyNumberFormat="1" applyFont="1" applyFill="1" applyBorder="1" applyAlignment="1" applyProtection="1">
      <alignment horizontal="right" vertical="center" wrapText="1"/>
    </xf>
    <xf numFmtId="166" fontId="6" fillId="4" borderId="54" xfId="1" applyNumberFormat="1" applyFont="1" applyFill="1" applyBorder="1" applyAlignment="1" applyProtection="1">
      <alignment horizontal="left" vertical="top" wrapText="1"/>
    </xf>
    <xf numFmtId="0" fontId="9" fillId="0" borderId="5" xfId="0" applyFont="1" applyBorder="1" applyAlignment="1">
      <alignment horizontal="left" wrapText="1"/>
    </xf>
    <xf numFmtId="0" fontId="2" fillId="0" borderId="0" xfId="5" applyAlignment="1">
      <alignment wrapText="1"/>
    </xf>
    <xf numFmtId="0" fontId="6" fillId="9" borderId="15" xfId="5" applyFont="1" applyFill="1" applyBorder="1" applyAlignment="1">
      <alignment horizontal="center" vertical="center" wrapText="1"/>
    </xf>
    <xf numFmtId="0" fontId="3" fillId="0" borderId="15" xfId="5" applyFont="1" applyBorder="1" applyAlignment="1" applyProtection="1">
      <alignment wrapText="1"/>
      <protection locked="0"/>
    </xf>
    <xf numFmtId="0" fontId="15" fillId="0" borderId="0" xfId="5" applyFont="1" applyAlignment="1">
      <alignment horizontal="center" wrapText="1"/>
    </xf>
    <xf numFmtId="167" fontId="3" fillId="0" borderId="55" xfId="5" applyNumberFormat="1" applyFont="1" applyBorder="1" applyAlignment="1">
      <alignment wrapText="1"/>
    </xf>
    <xf numFmtId="0" fontId="23" fillId="0" borderId="0" xfId="0" applyFont="1"/>
    <xf numFmtId="0" fontId="2" fillId="0" borderId="0" xfId="0" applyFont="1"/>
    <xf numFmtId="0" fontId="23" fillId="0" borderId="0" xfId="0" applyFont="1" applyAlignment="1">
      <alignment vertical="center"/>
    </xf>
    <xf numFmtId="0" fontId="6" fillId="0" borderId="0" xfId="0" applyFont="1" applyAlignment="1">
      <alignment vertical="center" wrapText="1"/>
    </xf>
    <xf numFmtId="0" fontId="9" fillId="0" borderId="0" xfId="0" applyFont="1" applyAlignment="1">
      <alignment horizontal="left" wrapText="1"/>
    </xf>
    <xf numFmtId="0" fontId="10" fillId="0" borderId="4" xfId="0" applyFont="1" applyBorder="1"/>
    <xf numFmtId="0" fontId="6" fillId="9" borderId="52" xfId="0" applyFont="1" applyFill="1" applyBorder="1" applyAlignment="1">
      <alignment horizontal="center" vertical="center" wrapText="1"/>
    </xf>
    <xf numFmtId="164" fontId="2" fillId="9" borderId="15" xfId="0" applyNumberFormat="1" applyFont="1" applyFill="1" applyBorder="1" applyAlignment="1">
      <alignment horizontal="right" vertical="center" wrapText="1"/>
    </xf>
    <xf numFmtId="164" fontId="6" fillId="9" borderId="18" xfId="2" applyNumberFormat="1" applyFont="1" applyFill="1" applyBorder="1" applyAlignment="1" applyProtection="1">
      <alignment horizontal="right" vertical="center" wrapText="1"/>
    </xf>
    <xf numFmtId="3" fontId="3" fillId="0" borderId="15" xfId="5" applyNumberFormat="1" applyFont="1" applyBorder="1" applyAlignment="1" applyProtection="1">
      <alignment wrapText="1"/>
      <protection locked="0"/>
    </xf>
    <xf numFmtId="0" fontId="25" fillId="0" borderId="20" xfId="0" applyFont="1" applyBorder="1" applyAlignment="1" applyProtection="1">
      <alignment vertical="center"/>
      <protection locked="0"/>
    </xf>
    <xf numFmtId="168" fontId="25" fillId="0" borderId="20" xfId="0" applyNumberFormat="1" applyFont="1" applyBorder="1" applyAlignment="1" applyProtection="1">
      <alignment vertical="center"/>
      <protection locked="0"/>
    </xf>
    <xf numFmtId="0" fontId="6" fillId="0" borderId="7" xfId="0" applyFont="1" applyBorder="1" applyProtection="1">
      <protection locked="0"/>
    </xf>
    <xf numFmtId="169" fontId="25" fillId="0" borderId="20" xfId="0" applyNumberFormat="1" applyFont="1" applyBorder="1" applyAlignment="1" applyProtection="1">
      <alignment vertical="center"/>
      <protection locked="0"/>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2" fillId="3" borderId="6" xfId="0" applyFont="1" applyFill="1" applyBorder="1" applyAlignment="1">
      <alignment horizontal="left" vertical="top" wrapText="1" indent="1"/>
    </xf>
    <xf numFmtId="0" fontId="2" fillId="3" borderId="20" xfId="0" applyFont="1" applyFill="1" applyBorder="1" applyAlignment="1">
      <alignment horizontal="left" vertical="top" wrapText="1" indent="1"/>
    </xf>
    <xf numFmtId="0" fontId="2" fillId="3" borderId="7" xfId="0" applyFont="1" applyFill="1" applyBorder="1" applyAlignment="1">
      <alignment horizontal="left" vertical="top" wrapText="1" indent="1"/>
    </xf>
    <xf numFmtId="0" fontId="6" fillId="3" borderId="21" xfId="0" applyFont="1" applyFill="1" applyBorder="1" applyAlignment="1">
      <alignment horizontal="center" vertical="top" wrapText="1"/>
    </xf>
    <xf numFmtId="0" fontId="6" fillId="3" borderId="45" xfId="0" applyFont="1" applyFill="1" applyBorder="1" applyAlignment="1">
      <alignment horizontal="center" vertical="top" wrapText="1"/>
    </xf>
    <xf numFmtId="0" fontId="6" fillId="3" borderId="16" xfId="0" applyFont="1" applyFill="1" applyBorder="1" applyAlignment="1">
      <alignment horizontal="center" vertical="top" wrapText="1"/>
    </xf>
    <xf numFmtId="165" fontId="6" fillId="3" borderId="21" xfId="0" applyNumberFormat="1" applyFont="1" applyFill="1" applyBorder="1" applyAlignment="1">
      <alignment horizontal="center" vertical="top" wrapText="1"/>
    </xf>
    <xf numFmtId="165" fontId="6" fillId="3" borderId="45" xfId="0" applyNumberFormat="1" applyFont="1" applyFill="1" applyBorder="1" applyAlignment="1">
      <alignment horizontal="center" vertical="top" wrapText="1"/>
    </xf>
    <xf numFmtId="165" fontId="6" fillId="3" borderId="16" xfId="0" applyNumberFormat="1" applyFont="1" applyFill="1" applyBorder="1" applyAlignment="1">
      <alignment horizontal="center" vertical="top" wrapText="1"/>
    </xf>
    <xf numFmtId="0" fontId="2" fillId="0" borderId="21" xfId="0" applyFont="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3" fillId="0" borderId="56" xfId="2" applyNumberFormat="1" applyFont="1" applyBorder="1" applyAlignment="1" applyProtection="1">
      <alignment horizontal="left" wrapText="1"/>
      <protection locked="0"/>
    </xf>
    <xf numFmtId="0" fontId="3" fillId="0" borderId="49" xfId="2" applyNumberFormat="1" applyFont="1" applyBorder="1" applyAlignment="1" applyProtection="1">
      <alignment horizontal="left" wrapText="1"/>
      <protection locked="0"/>
    </xf>
    <xf numFmtId="0" fontId="3" fillId="0" borderId="57" xfId="2" applyNumberFormat="1" applyFont="1" applyBorder="1" applyAlignment="1" applyProtection="1">
      <alignment horizontal="left" wrapText="1"/>
      <protection locked="0"/>
    </xf>
    <xf numFmtId="0" fontId="3" fillId="0" borderId="58" xfId="2" applyNumberFormat="1" applyFont="1" applyBorder="1" applyAlignment="1" applyProtection="1">
      <alignment horizontal="left" wrapText="1"/>
      <protection locked="0"/>
    </xf>
    <xf numFmtId="0" fontId="3" fillId="0" borderId="0" xfId="2" applyNumberFormat="1" applyFont="1" applyBorder="1" applyAlignment="1" applyProtection="1">
      <alignment horizontal="left" wrapText="1"/>
      <protection locked="0"/>
    </xf>
    <xf numFmtId="0" fontId="3" fillId="0" borderId="59" xfId="2" applyNumberFormat="1" applyFont="1" applyBorder="1" applyAlignment="1" applyProtection="1">
      <alignment horizontal="left" wrapText="1"/>
      <protection locked="0"/>
    </xf>
    <xf numFmtId="0" fontId="3" fillId="0" borderId="40" xfId="2" applyNumberFormat="1" applyFont="1" applyBorder="1" applyAlignment="1" applyProtection="1">
      <alignment horizontal="center" wrapText="1"/>
      <protection locked="0"/>
    </xf>
    <xf numFmtId="0" fontId="3" fillId="0" borderId="20" xfId="2" applyNumberFormat="1" applyFont="1" applyBorder="1" applyAlignment="1" applyProtection="1">
      <alignment horizontal="center" wrapText="1"/>
      <protection locked="0"/>
    </xf>
    <xf numFmtId="0" fontId="3" fillId="0" borderId="26" xfId="2" applyNumberFormat="1" applyFont="1" applyBorder="1" applyAlignment="1" applyProtection="1">
      <alignment horizontal="center" wrapText="1"/>
      <protection locked="0"/>
    </xf>
    <xf numFmtId="0" fontId="6" fillId="0" borderId="21" xfId="0" applyFont="1" applyBorder="1" applyAlignment="1">
      <alignment horizontal="left" vertical="center" wrapText="1"/>
    </xf>
    <xf numFmtId="0" fontId="6" fillId="0" borderId="16" xfId="0" applyFont="1" applyBorder="1" applyAlignment="1">
      <alignment horizontal="left" vertical="center" wrapText="1"/>
    </xf>
    <xf numFmtId="0" fontId="6" fillId="0" borderId="20" xfId="1" applyNumberFormat="1" applyFont="1" applyFill="1" applyBorder="1" applyAlignment="1" applyProtection="1">
      <alignment horizontal="center" vertical="top" wrapText="1"/>
    </xf>
    <xf numFmtId="0" fontId="6" fillId="0" borderId="26" xfId="1" applyNumberFormat="1" applyFont="1" applyFill="1" applyBorder="1" applyAlignment="1" applyProtection="1">
      <alignment horizontal="center" vertical="top" wrapText="1"/>
    </xf>
    <xf numFmtId="0" fontId="24" fillId="0" borderId="4" xfId="0" applyFont="1" applyBorder="1" applyAlignment="1">
      <alignment horizontal="left" wrapText="1"/>
    </xf>
    <xf numFmtId="0" fontId="24" fillId="0" borderId="0" xfId="0" applyFont="1" applyAlignment="1">
      <alignment horizontal="left" wrapText="1"/>
    </xf>
    <xf numFmtId="0" fontId="24" fillId="0" borderId="5" xfId="0" applyFont="1" applyBorder="1" applyAlignment="1">
      <alignment horizontal="left" wrapText="1"/>
    </xf>
    <xf numFmtId="0" fontId="6" fillId="3" borderId="40" xfId="0" applyFont="1" applyFill="1" applyBorder="1" applyAlignment="1">
      <alignment horizontal="center"/>
    </xf>
    <xf numFmtId="0" fontId="6" fillId="3" borderId="20" xfId="0" applyFont="1" applyFill="1" applyBorder="1" applyAlignment="1">
      <alignment horizontal="center"/>
    </xf>
    <xf numFmtId="0" fontId="6" fillId="3" borderId="26" xfId="0" applyFont="1" applyFill="1" applyBorder="1" applyAlignment="1">
      <alignment horizontal="center"/>
    </xf>
    <xf numFmtId="0" fontId="6" fillId="3" borderId="21" xfId="0" applyFont="1" applyFill="1" applyBorder="1" applyAlignment="1">
      <alignment horizontal="left"/>
    </xf>
    <xf numFmtId="0" fontId="6" fillId="3" borderId="45" xfId="0" applyFont="1" applyFill="1" applyBorder="1" applyAlignment="1">
      <alignment horizontal="left"/>
    </xf>
    <xf numFmtId="0" fontId="6" fillId="3" borderId="46" xfId="0" applyFont="1" applyFill="1" applyBorder="1" applyAlignment="1">
      <alignment horizontal="left"/>
    </xf>
    <xf numFmtId="164" fontId="2" fillId="0" borderId="40" xfId="0" applyNumberFormat="1" applyFont="1" applyBorder="1" applyAlignment="1">
      <alignment horizontal="center"/>
    </xf>
    <xf numFmtId="164" fontId="2" fillId="0" borderId="20" xfId="0" applyNumberFormat="1" applyFont="1" applyBorder="1" applyAlignment="1">
      <alignment horizontal="center"/>
    </xf>
    <xf numFmtId="164" fontId="2" fillId="0" borderId="26" xfId="0" applyNumberFormat="1" applyFont="1" applyBorder="1" applyAlignment="1">
      <alignment horizontal="center"/>
    </xf>
    <xf numFmtId="164" fontId="0" fillId="0" borderId="42" xfId="0" applyNumberFormat="1" applyBorder="1" applyAlignment="1">
      <alignment horizontal="center"/>
    </xf>
    <xf numFmtId="164" fontId="0" fillId="0" borderId="43" xfId="0" applyNumberFormat="1" applyBorder="1" applyAlignment="1">
      <alignment horizontal="center"/>
    </xf>
    <xf numFmtId="164" fontId="0" fillId="0" borderId="26" xfId="0" applyNumberFormat="1" applyBorder="1" applyAlignment="1">
      <alignment horizontal="center"/>
    </xf>
    <xf numFmtId="0" fontId="2" fillId="0" borderId="58" xfId="0" applyFont="1" applyBorder="1" applyAlignment="1">
      <alignment horizontal="left" vertical="center" wrapText="1"/>
    </xf>
    <xf numFmtId="0" fontId="2" fillId="0" borderId="0" xfId="0" applyFont="1" applyAlignment="1">
      <alignment horizontal="left" vertical="center" wrapText="1"/>
    </xf>
    <xf numFmtId="0" fontId="3" fillId="0" borderId="40" xfId="2" applyNumberFormat="1" applyFont="1" applyBorder="1" applyAlignment="1" applyProtection="1">
      <alignment horizontal="left" wrapText="1"/>
      <protection locked="0"/>
    </xf>
    <xf numFmtId="0" fontId="3" fillId="0" borderId="20" xfId="2" applyNumberFormat="1" applyFont="1" applyBorder="1" applyAlignment="1" applyProtection="1">
      <alignment horizontal="left" wrapText="1"/>
      <protection locked="0"/>
    </xf>
    <xf numFmtId="0" fontId="3" fillId="0" borderId="26" xfId="2" applyNumberFormat="1" applyFont="1" applyBorder="1" applyAlignment="1" applyProtection="1">
      <alignment horizontal="left" wrapText="1"/>
      <protection locked="0"/>
    </xf>
    <xf numFmtId="0" fontId="6" fillId="3" borderId="40" xfId="0" applyFont="1" applyFill="1" applyBorder="1" applyAlignment="1">
      <alignment horizontal="left"/>
    </xf>
    <xf numFmtId="0" fontId="6" fillId="3" borderId="20" xfId="0" applyFont="1" applyFill="1" applyBorder="1" applyAlignment="1">
      <alignment horizontal="left"/>
    </xf>
    <xf numFmtId="0" fontId="6" fillId="3" borderId="26" xfId="0" applyFont="1" applyFill="1" applyBorder="1" applyAlignment="1">
      <alignment horizontal="left"/>
    </xf>
    <xf numFmtId="0" fontId="15" fillId="0" borderId="29" xfId="0" applyFont="1" applyBorder="1" applyAlignment="1">
      <alignment horizontal="center"/>
    </xf>
    <xf numFmtId="0" fontId="15" fillId="0" borderId="30" xfId="0" applyFont="1" applyBorder="1" applyAlignment="1">
      <alignment horizontal="center"/>
    </xf>
    <xf numFmtId="0" fontId="15" fillId="0" borderId="31" xfId="0" applyFont="1" applyBorder="1" applyAlignment="1">
      <alignment horizontal="center"/>
    </xf>
    <xf numFmtId="0" fontId="10" fillId="0" borderId="32" xfId="0" applyFont="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3" borderId="8" xfId="0" applyFont="1" applyFill="1" applyBorder="1" applyAlignment="1">
      <alignment horizontal="center" vertical="center"/>
    </xf>
    <xf numFmtId="0" fontId="6" fillId="3" borderId="15"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35" xfId="0" applyFont="1" applyFill="1" applyBorder="1" applyAlignment="1">
      <alignment horizontal="center" vertical="center"/>
    </xf>
    <xf numFmtId="0" fontId="6" fillId="3" borderId="13" xfId="0" applyFont="1" applyFill="1" applyBorder="1" applyAlignment="1">
      <alignment horizontal="center"/>
    </xf>
    <xf numFmtId="0" fontId="6" fillId="3" borderId="36" xfId="0" applyFont="1" applyFill="1" applyBorder="1" applyAlignment="1">
      <alignment horizontal="center"/>
    </xf>
    <xf numFmtId="0" fontId="6" fillId="0" borderId="42" xfId="0" applyFont="1" applyBorder="1" applyAlignment="1">
      <alignment horizontal="center"/>
    </xf>
    <xf numFmtId="0" fontId="6" fillId="0" borderId="43" xfId="0" applyFont="1" applyBorder="1" applyAlignment="1">
      <alignment horizontal="center"/>
    </xf>
    <xf numFmtId="0" fontId="6" fillId="0" borderId="44" xfId="0" applyFont="1" applyBorder="1" applyAlignment="1">
      <alignment horizontal="center"/>
    </xf>
    <xf numFmtId="0" fontId="22" fillId="0" borderId="0" xfId="5" applyFont="1" applyAlignment="1">
      <alignment horizontal="left" vertical="center" wrapText="1"/>
    </xf>
  </cellXfs>
  <cellStyles count="6">
    <cellStyle name="Comma" xfId="1" builtinId="3"/>
    <cellStyle name="Currency" xfId="2" builtinId="4"/>
    <cellStyle name="Normal" xfId="0" builtinId="0"/>
    <cellStyle name="Normal 2" xfId="4" xr:uid="{00000000-0005-0000-0000-000003000000}"/>
    <cellStyle name="Normal 2 2" xfId="5" xr:uid="{FF556ECA-3380-4C9C-8277-3352EB3D0F1A}"/>
    <cellStyle name="Percent" xfId="3"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65</xdr:row>
          <xdr:rowOff>180975</xdr:rowOff>
        </xdr:from>
        <xdr:to>
          <xdr:col>1</xdr:col>
          <xdr:colOff>0</xdr:colOff>
          <xdr:row>66</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5-Year Operating Budget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66</xdr:row>
          <xdr:rowOff>180975</xdr:rowOff>
        </xdr:from>
        <xdr:to>
          <xdr:col>1</xdr:col>
          <xdr:colOff>0</xdr:colOff>
          <xdr:row>67</xdr:row>
          <xdr:rowOff>180975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 Contributors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352425</xdr:colOff>
          <xdr:row>9</xdr:row>
          <xdr:rowOff>152400</xdr:rowOff>
        </xdr:from>
        <xdr:to>
          <xdr:col>0</xdr:col>
          <xdr:colOff>1085850</xdr:colOff>
          <xdr:row>11</xdr:row>
          <xdr:rowOff>9525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10</xdr:row>
          <xdr:rowOff>152400</xdr:rowOff>
        </xdr:from>
        <xdr:to>
          <xdr:col>0</xdr:col>
          <xdr:colOff>1057275</xdr:colOff>
          <xdr:row>12</xdr:row>
          <xdr:rowOff>76200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12</xdr:row>
          <xdr:rowOff>152400</xdr:rowOff>
        </xdr:from>
        <xdr:to>
          <xdr:col>0</xdr:col>
          <xdr:colOff>1085850</xdr:colOff>
          <xdr:row>14</xdr:row>
          <xdr:rowOff>9525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4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13</xdr:row>
          <xdr:rowOff>152400</xdr:rowOff>
        </xdr:from>
        <xdr:to>
          <xdr:col>0</xdr:col>
          <xdr:colOff>1057275</xdr:colOff>
          <xdr:row>15</xdr:row>
          <xdr:rowOff>76200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4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15</xdr:row>
          <xdr:rowOff>152400</xdr:rowOff>
        </xdr:from>
        <xdr:to>
          <xdr:col>0</xdr:col>
          <xdr:colOff>1085850</xdr:colOff>
          <xdr:row>17</xdr:row>
          <xdr:rowOff>9525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4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16</xdr:row>
          <xdr:rowOff>152400</xdr:rowOff>
        </xdr:from>
        <xdr:to>
          <xdr:col>0</xdr:col>
          <xdr:colOff>1057275</xdr:colOff>
          <xdr:row>18</xdr:row>
          <xdr:rowOff>76200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4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20</xdr:row>
          <xdr:rowOff>314325</xdr:rowOff>
        </xdr:from>
        <xdr:to>
          <xdr:col>0</xdr:col>
          <xdr:colOff>1038225</xdr:colOff>
          <xdr:row>22</xdr:row>
          <xdr:rowOff>85725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4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21</xdr:row>
          <xdr:rowOff>152400</xdr:rowOff>
        </xdr:from>
        <xdr:to>
          <xdr:col>0</xdr:col>
          <xdr:colOff>1057275</xdr:colOff>
          <xdr:row>23</xdr:row>
          <xdr:rowOff>76200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4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25</xdr:row>
          <xdr:rowOff>314325</xdr:rowOff>
        </xdr:from>
        <xdr:to>
          <xdr:col>0</xdr:col>
          <xdr:colOff>1038225</xdr:colOff>
          <xdr:row>27</xdr:row>
          <xdr:rowOff>85725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4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26</xdr:row>
          <xdr:rowOff>152400</xdr:rowOff>
        </xdr:from>
        <xdr:to>
          <xdr:col>0</xdr:col>
          <xdr:colOff>1057275</xdr:colOff>
          <xdr:row>28</xdr:row>
          <xdr:rowOff>76200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4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32</xdr:row>
          <xdr:rowOff>0</xdr:rowOff>
        </xdr:from>
        <xdr:to>
          <xdr:col>0</xdr:col>
          <xdr:colOff>962025</xdr:colOff>
          <xdr:row>32</xdr:row>
          <xdr:rowOff>152400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32</xdr:row>
          <xdr:rowOff>152400</xdr:rowOff>
        </xdr:from>
        <xdr:to>
          <xdr:col>0</xdr:col>
          <xdr:colOff>1057275</xdr:colOff>
          <xdr:row>34</xdr:row>
          <xdr:rowOff>76200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35</xdr:row>
          <xdr:rowOff>0</xdr:rowOff>
        </xdr:from>
        <xdr:to>
          <xdr:col>0</xdr:col>
          <xdr:colOff>962025</xdr:colOff>
          <xdr:row>35</xdr:row>
          <xdr:rowOff>152400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35</xdr:row>
          <xdr:rowOff>152400</xdr:rowOff>
        </xdr:from>
        <xdr:to>
          <xdr:col>0</xdr:col>
          <xdr:colOff>1057275</xdr:colOff>
          <xdr:row>37</xdr:row>
          <xdr:rowOff>76200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75"/>
  <sheetViews>
    <sheetView tabSelected="1" topLeftCell="A41" workbookViewId="0">
      <selection activeCell="I68" sqref="I68"/>
    </sheetView>
  </sheetViews>
  <sheetFormatPr defaultColWidth="9.140625" defaultRowHeight="15" x14ac:dyDescent="0.25"/>
  <cols>
    <col min="1" max="1" width="49" customWidth="1"/>
    <col min="2" max="4" width="12.42578125" customWidth="1"/>
    <col min="5" max="5" width="34" customWidth="1"/>
  </cols>
  <sheetData>
    <row r="1" spans="1:7" s="1" customFormat="1" ht="15.75" thickBot="1" x14ac:dyDescent="0.3">
      <c r="B1" s="2"/>
      <c r="C1" s="2"/>
      <c r="D1" s="2"/>
      <c r="G1" s="3"/>
    </row>
    <row r="2" spans="1:7" s="5" customFormat="1" ht="18" x14ac:dyDescent="0.25">
      <c r="A2" s="138" t="s">
        <v>0</v>
      </c>
      <c r="B2" s="139"/>
      <c r="C2" s="139"/>
      <c r="D2" s="139"/>
      <c r="E2" s="140"/>
      <c r="F2" s="4"/>
    </row>
    <row r="3" spans="1:7" s="5" customFormat="1" ht="12.75" x14ac:dyDescent="0.2">
      <c r="A3" s="6"/>
      <c r="E3" s="7"/>
      <c r="F3" s="4"/>
    </row>
    <row r="4" spans="1:7" s="5" customFormat="1" ht="12.75" x14ac:dyDescent="0.2">
      <c r="A4" s="6" t="s">
        <v>1</v>
      </c>
      <c r="D4" s="7" t="s">
        <v>2</v>
      </c>
      <c r="E4" s="7"/>
      <c r="F4" s="4"/>
    </row>
    <row r="5" spans="1:7" s="5" customFormat="1" x14ac:dyDescent="0.2">
      <c r="A5" s="134" t="s">
        <v>3</v>
      </c>
      <c r="D5" s="135" t="s">
        <v>3</v>
      </c>
      <c r="E5" s="136"/>
      <c r="F5" s="4"/>
    </row>
    <row r="6" spans="1:7" s="5" customFormat="1" ht="12.75" x14ac:dyDescent="0.2">
      <c r="A6" s="6"/>
      <c r="E6" s="7"/>
      <c r="F6" s="4"/>
    </row>
    <row r="7" spans="1:7" s="5" customFormat="1" ht="12.75" x14ac:dyDescent="0.2">
      <c r="A7" s="6" t="s">
        <v>4</v>
      </c>
      <c r="D7" s="5" t="s">
        <v>5</v>
      </c>
      <c r="E7" s="7"/>
      <c r="F7" s="4"/>
    </row>
    <row r="8" spans="1:7" s="5" customFormat="1" x14ac:dyDescent="0.2">
      <c r="A8" s="134" t="s">
        <v>3</v>
      </c>
      <c r="D8" s="137" t="s">
        <v>3</v>
      </c>
      <c r="E8" s="136"/>
      <c r="F8" s="4"/>
    </row>
    <row r="9" spans="1:7" s="5" customFormat="1" ht="12.75" x14ac:dyDescent="0.2">
      <c r="A9" s="6"/>
      <c r="E9" s="7"/>
      <c r="F9" s="4"/>
    </row>
    <row r="10" spans="1:7" s="9" customFormat="1" ht="60" customHeight="1" x14ac:dyDescent="0.2">
      <c r="A10" s="8" t="s">
        <v>152</v>
      </c>
      <c r="D10" s="162" t="s">
        <v>153</v>
      </c>
      <c r="E10" s="163"/>
      <c r="F10" s="127"/>
    </row>
    <row r="11" spans="1:7" s="9" customFormat="1" ht="12.75" x14ac:dyDescent="0.2">
      <c r="A11" s="11"/>
      <c r="E11" s="12"/>
      <c r="F11" s="10"/>
    </row>
    <row r="12" spans="1:7" s="9" customFormat="1" ht="12.75" x14ac:dyDescent="0.2">
      <c r="A12" s="11" t="s">
        <v>6</v>
      </c>
      <c r="E12" s="12"/>
      <c r="F12" s="10"/>
    </row>
    <row r="13" spans="1:7" s="14" customFormat="1" ht="12.75" x14ac:dyDescent="0.2">
      <c r="A13" s="166" t="s">
        <v>7</v>
      </c>
      <c r="B13" s="167"/>
      <c r="C13" s="167"/>
      <c r="D13" s="167"/>
      <c r="E13" s="168"/>
      <c r="F13" s="13"/>
    </row>
    <row r="14" spans="1:7" s="14" customFormat="1" ht="12.75" x14ac:dyDescent="0.2">
      <c r="A14" s="129" t="s">
        <v>8</v>
      </c>
      <c r="B14" s="128"/>
      <c r="C14" s="128"/>
      <c r="D14" s="128"/>
      <c r="E14" s="118"/>
    </row>
    <row r="15" spans="1:7" s="14" customFormat="1" ht="12.75" x14ac:dyDescent="0.2">
      <c r="A15" s="15" t="s">
        <v>9</v>
      </c>
      <c r="E15" s="16"/>
      <c r="F15" s="13"/>
    </row>
    <row r="16" spans="1:7" s="14" customFormat="1" ht="12.75" x14ac:dyDescent="0.2">
      <c r="A16" s="15" t="s">
        <v>10</v>
      </c>
      <c r="E16" s="16"/>
      <c r="F16" s="13"/>
    </row>
    <row r="17" spans="1:7" s="14" customFormat="1" ht="13.5" thickBot="1" x14ac:dyDescent="0.25">
      <c r="A17" s="17" t="s">
        <v>11</v>
      </c>
      <c r="B17" s="18"/>
      <c r="C17" s="18"/>
      <c r="D17" s="18"/>
      <c r="E17" s="19"/>
      <c r="F17" s="13"/>
    </row>
    <row r="18" spans="1:7" s="1" customFormat="1" ht="25.5" x14ac:dyDescent="0.25">
      <c r="A18" s="106" t="s">
        <v>12</v>
      </c>
      <c r="B18" s="107" t="s">
        <v>13</v>
      </c>
      <c r="C18" s="108" t="s">
        <v>14</v>
      </c>
      <c r="D18" s="130" t="s">
        <v>15</v>
      </c>
      <c r="E18" s="109" t="s">
        <v>16</v>
      </c>
    </row>
    <row r="19" spans="1:7" s="1" customFormat="1" ht="12.75" x14ac:dyDescent="0.25">
      <c r="A19" s="110" t="s">
        <v>17</v>
      </c>
      <c r="B19" s="20"/>
      <c r="C19" s="97"/>
      <c r="D19" s="131">
        <f>SUM(B19:C19)</f>
        <v>0</v>
      </c>
      <c r="E19" s="21"/>
    </row>
    <row r="20" spans="1:7" s="1" customFormat="1" ht="12.75" x14ac:dyDescent="0.25">
      <c r="A20" s="111" t="s">
        <v>18</v>
      </c>
      <c r="B20" s="20"/>
      <c r="C20" s="97"/>
      <c r="D20" s="131">
        <f>SUM(B20:C20)</f>
        <v>0</v>
      </c>
      <c r="E20" s="21"/>
    </row>
    <row r="21" spans="1:7" s="1" customFormat="1" ht="12.75" x14ac:dyDescent="0.25">
      <c r="A21" s="112" t="s">
        <v>19</v>
      </c>
      <c r="B21" s="20"/>
      <c r="C21" s="97"/>
      <c r="D21" s="131">
        <f>SUM(B21:C21)</f>
        <v>0</v>
      </c>
      <c r="E21" s="21"/>
    </row>
    <row r="22" spans="1:7" s="1" customFormat="1" ht="12.75" x14ac:dyDescent="0.25">
      <c r="A22" s="113" t="s">
        <v>20</v>
      </c>
      <c r="B22" s="20"/>
      <c r="C22" s="97"/>
      <c r="D22" s="131">
        <f>SUM(B22:C22)</f>
        <v>0</v>
      </c>
      <c r="E22" s="21"/>
    </row>
    <row r="23" spans="1:7" s="1" customFormat="1" ht="12.75" x14ac:dyDescent="0.25">
      <c r="A23" s="113" t="s">
        <v>21</v>
      </c>
      <c r="B23" s="20"/>
      <c r="C23" s="97"/>
      <c r="D23" s="131">
        <f>SUM(B23:C23)</f>
        <v>0</v>
      </c>
      <c r="E23" s="21"/>
    </row>
    <row r="24" spans="1:7" s="1" customFormat="1" ht="13.5" thickBot="1" x14ac:dyDescent="0.3">
      <c r="A24" s="22" t="s">
        <v>22</v>
      </c>
      <c r="B24" s="23">
        <f>SUM(B19:B23)</f>
        <v>0</v>
      </c>
      <c r="C24" s="23">
        <f>SUM(C19:C23)</f>
        <v>0</v>
      </c>
      <c r="D24" s="132">
        <f t="shared" ref="D24" si="0">SUM(D19:D23)</f>
        <v>0</v>
      </c>
      <c r="E24" s="24"/>
      <c r="G24" s="25"/>
    </row>
    <row r="25" spans="1:7" s="1" customFormat="1" ht="13.5" thickTop="1" x14ac:dyDescent="0.25">
      <c r="A25" s="26" t="s">
        <v>23</v>
      </c>
      <c r="B25" s="27"/>
      <c r="C25" s="27"/>
      <c r="D25" s="27"/>
      <c r="E25" s="28"/>
    </row>
    <row r="26" spans="1:7" s="1" customFormat="1" ht="12.75" x14ac:dyDescent="0.25">
      <c r="A26" s="141" t="s">
        <v>24</v>
      </c>
      <c r="B26" s="142"/>
      <c r="C26" s="142"/>
      <c r="D26" s="142"/>
      <c r="E26" s="143"/>
    </row>
    <row r="27" spans="1:7" s="1" customFormat="1" ht="25.5" x14ac:dyDescent="0.25">
      <c r="A27" s="29" t="s">
        <v>25</v>
      </c>
      <c r="B27" s="30" t="str">
        <f>B18</f>
        <v>Apr 2024- Mar 2025</v>
      </c>
      <c r="C27" s="98" t="str">
        <f>C18</f>
        <v>Apr 2025- Mar 2026</v>
      </c>
      <c r="D27" s="98" t="str">
        <f>D18</f>
        <v>Total</v>
      </c>
      <c r="E27" s="31" t="s">
        <v>16</v>
      </c>
    </row>
    <row r="28" spans="1:7" s="1" customFormat="1" ht="12.75" x14ac:dyDescent="0.25">
      <c r="A28" s="32" t="s">
        <v>26</v>
      </c>
      <c r="B28" s="144"/>
      <c r="C28" s="145"/>
      <c r="D28" s="145"/>
      <c r="E28" s="146"/>
    </row>
    <row r="29" spans="1:7" s="1" customFormat="1" ht="25.5" x14ac:dyDescent="0.25">
      <c r="A29" s="35" t="s">
        <v>27</v>
      </c>
      <c r="B29" s="20"/>
      <c r="C29" s="97"/>
      <c r="D29" s="105">
        <f>SUM(B29:C29)</f>
        <v>0</v>
      </c>
      <c r="E29" s="21"/>
    </row>
    <row r="30" spans="1:7" s="1" customFormat="1" ht="12.75" x14ac:dyDescent="0.25">
      <c r="A30" s="33" t="s">
        <v>28</v>
      </c>
      <c r="B30" s="20"/>
      <c r="C30" s="97"/>
      <c r="D30" s="105">
        <f>SUM(B30:C30)</f>
        <v>0</v>
      </c>
      <c r="E30" s="21"/>
    </row>
    <row r="31" spans="1:7" s="1" customFormat="1" ht="12.75" x14ac:dyDescent="0.25">
      <c r="A31" s="32" t="s">
        <v>29</v>
      </c>
      <c r="B31" s="34">
        <f>SUM(B29:B30)</f>
        <v>0</v>
      </c>
      <c r="C31" s="104">
        <f>SUM(C29:C30)</f>
        <v>0</v>
      </c>
      <c r="D31" s="34">
        <f>SUM(D29:D30)</f>
        <v>0</v>
      </c>
      <c r="E31" s="101"/>
    </row>
    <row r="32" spans="1:7" s="1" customFormat="1" ht="12.75" x14ac:dyDescent="0.25">
      <c r="A32" s="32" t="s">
        <v>30</v>
      </c>
      <c r="B32" s="147"/>
      <c r="C32" s="148"/>
      <c r="D32" s="148"/>
      <c r="E32" s="149"/>
    </row>
    <row r="33" spans="1:5" s="1" customFormat="1" ht="12.75" x14ac:dyDescent="0.25">
      <c r="A33" s="33" t="s">
        <v>31</v>
      </c>
      <c r="B33" s="20"/>
      <c r="C33" s="97"/>
      <c r="D33" s="105">
        <f>SUM(B33:C33)</f>
        <v>0</v>
      </c>
      <c r="E33" s="21"/>
    </row>
    <row r="34" spans="1:5" s="1" customFormat="1" ht="12.75" x14ac:dyDescent="0.25">
      <c r="A34" s="33" t="s">
        <v>32</v>
      </c>
      <c r="B34" s="20"/>
      <c r="C34" s="97"/>
      <c r="D34" s="105">
        <f t="shared" ref="D34:D35" si="1">SUM(B34:C34)</f>
        <v>0</v>
      </c>
      <c r="E34" s="21"/>
    </row>
    <row r="35" spans="1:5" s="1" customFormat="1" ht="12.75" x14ac:dyDescent="0.25">
      <c r="A35" s="33" t="s">
        <v>33</v>
      </c>
      <c r="B35" s="20"/>
      <c r="C35" s="97"/>
      <c r="D35" s="105">
        <f t="shared" si="1"/>
        <v>0</v>
      </c>
      <c r="E35" s="21"/>
    </row>
    <row r="36" spans="1:5" s="1" customFormat="1" ht="12.75" x14ac:dyDescent="0.25">
      <c r="A36" s="32" t="s">
        <v>34</v>
      </c>
      <c r="B36" s="34">
        <f>SUM(B33:B35)</f>
        <v>0</v>
      </c>
      <c r="C36" s="104">
        <f>SUM(C33:C35)</f>
        <v>0</v>
      </c>
      <c r="D36" s="34">
        <f>SUM(D33:D35)</f>
        <v>0</v>
      </c>
      <c r="E36" s="101"/>
    </row>
    <row r="37" spans="1:5" s="1" customFormat="1" ht="12.75" x14ac:dyDescent="0.25">
      <c r="A37" s="32" t="s">
        <v>35</v>
      </c>
      <c r="B37" s="147"/>
      <c r="C37" s="148"/>
      <c r="D37" s="148"/>
      <c r="E37" s="149"/>
    </row>
    <row r="38" spans="1:5" s="1" customFormat="1" ht="12.75" x14ac:dyDescent="0.25">
      <c r="A38" s="35" t="s">
        <v>36</v>
      </c>
      <c r="B38" s="20"/>
      <c r="C38" s="97"/>
      <c r="D38" s="105">
        <f t="shared" ref="D38:D42" si="2">SUM(B38:C38)</f>
        <v>0</v>
      </c>
      <c r="E38" s="21"/>
    </row>
    <row r="39" spans="1:5" s="1" customFormat="1" ht="12.75" x14ac:dyDescent="0.25">
      <c r="A39" s="35" t="s">
        <v>37</v>
      </c>
      <c r="B39" s="20"/>
      <c r="C39" s="97"/>
      <c r="D39" s="105">
        <f t="shared" si="2"/>
        <v>0</v>
      </c>
      <c r="E39" s="21"/>
    </row>
    <row r="40" spans="1:5" s="1" customFormat="1" ht="12.75" x14ac:dyDescent="0.25">
      <c r="A40" s="35" t="s">
        <v>38</v>
      </c>
      <c r="B40" s="20"/>
      <c r="C40" s="97"/>
      <c r="D40" s="105">
        <f t="shared" si="2"/>
        <v>0</v>
      </c>
      <c r="E40" s="21"/>
    </row>
    <row r="41" spans="1:5" s="1" customFormat="1" ht="12.75" x14ac:dyDescent="0.25">
      <c r="A41" s="36" t="s">
        <v>39</v>
      </c>
      <c r="B41" s="20"/>
      <c r="C41" s="97"/>
      <c r="D41" s="105">
        <f t="shared" si="2"/>
        <v>0</v>
      </c>
      <c r="E41" s="21"/>
    </row>
    <row r="42" spans="1:5" s="1" customFormat="1" ht="25.5" x14ac:dyDescent="0.25">
      <c r="A42" s="35" t="s">
        <v>40</v>
      </c>
      <c r="B42" s="20"/>
      <c r="C42" s="97"/>
      <c r="D42" s="105">
        <f t="shared" si="2"/>
        <v>0</v>
      </c>
      <c r="E42" s="21"/>
    </row>
    <row r="43" spans="1:5" s="1" customFormat="1" ht="12.75" x14ac:dyDescent="0.25">
      <c r="A43" s="37" t="s">
        <v>41</v>
      </c>
      <c r="B43" s="34">
        <f>SUM(B38:B42)</f>
        <v>0</v>
      </c>
      <c r="C43" s="34">
        <f>SUM(C38:C42)</f>
        <v>0</v>
      </c>
      <c r="D43" s="34">
        <f>SUM(D38:D42)</f>
        <v>0</v>
      </c>
      <c r="E43" s="101"/>
    </row>
    <row r="44" spans="1:5" s="1" customFormat="1" ht="12.75" x14ac:dyDescent="0.25">
      <c r="A44" s="32" t="s">
        <v>42</v>
      </c>
      <c r="B44" s="147"/>
      <c r="C44" s="148"/>
      <c r="D44" s="148"/>
      <c r="E44" s="149"/>
    </row>
    <row r="45" spans="1:5" s="1" customFormat="1" ht="12.75" x14ac:dyDescent="0.25">
      <c r="A45" s="35" t="s">
        <v>36</v>
      </c>
      <c r="B45" s="20"/>
      <c r="C45" s="97"/>
      <c r="D45" s="105">
        <f t="shared" ref="D45:D47" si="3">SUM(B45:C45)</f>
        <v>0</v>
      </c>
      <c r="E45" s="21"/>
    </row>
    <row r="46" spans="1:5" s="1" customFormat="1" ht="12.75" x14ac:dyDescent="0.25">
      <c r="A46" s="35" t="s">
        <v>37</v>
      </c>
      <c r="B46" s="20"/>
      <c r="C46" s="97"/>
      <c r="D46" s="105">
        <f t="shared" si="3"/>
        <v>0</v>
      </c>
      <c r="E46" s="21"/>
    </row>
    <row r="47" spans="1:5" s="1" customFormat="1" ht="12.75" x14ac:dyDescent="0.25">
      <c r="A47" s="35" t="s">
        <v>43</v>
      </c>
      <c r="B47" s="20"/>
      <c r="C47" s="97"/>
      <c r="D47" s="105">
        <f t="shared" si="3"/>
        <v>0</v>
      </c>
      <c r="E47" s="21"/>
    </row>
    <row r="48" spans="1:5" s="1" customFormat="1" ht="12.75" x14ac:dyDescent="0.25">
      <c r="A48" s="37" t="s">
        <v>44</v>
      </c>
      <c r="B48" s="34">
        <f>SUM(B45:B47)</f>
        <v>0</v>
      </c>
      <c r="C48" s="104">
        <f>SUM(C45:C47)</f>
        <v>0</v>
      </c>
      <c r="D48" s="34">
        <f>SUM(D45:D47)</f>
        <v>0</v>
      </c>
      <c r="E48" s="101"/>
    </row>
    <row r="49" spans="1:7" s="1" customFormat="1" ht="12.75" x14ac:dyDescent="0.25">
      <c r="A49" s="32" t="s">
        <v>45</v>
      </c>
      <c r="B49" s="147"/>
      <c r="C49" s="148"/>
      <c r="D49" s="148"/>
      <c r="E49" s="149"/>
    </row>
    <row r="50" spans="1:7" s="1" customFormat="1" ht="12.75" x14ac:dyDescent="0.25">
      <c r="A50" s="33" t="s">
        <v>46</v>
      </c>
      <c r="B50" s="20"/>
      <c r="C50" s="97"/>
      <c r="D50" s="105">
        <f t="shared" ref="D50:D52" si="4">SUM(B50:C50)</f>
        <v>0</v>
      </c>
      <c r="E50" s="21"/>
    </row>
    <row r="51" spans="1:7" s="1" customFormat="1" ht="12.75" x14ac:dyDescent="0.25">
      <c r="A51" s="33" t="s">
        <v>47</v>
      </c>
      <c r="B51" s="20"/>
      <c r="C51" s="97"/>
      <c r="D51" s="105">
        <f t="shared" si="4"/>
        <v>0</v>
      </c>
      <c r="E51" s="21"/>
    </row>
    <row r="52" spans="1:7" s="1" customFormat="1" ht="12.75" x14ac:dyDescent="0.25">
      <c r="A52" s="38" t="s">
        <v>48</v>
      </c>
      <c r="B52" s="20"/>
      <c r="C52" s="99"/>
      <c r="D52" s="105">
        <f t="shared" si="4"/>
        <v>0</v>
      </c>
      <c r="E52" s="39"/>
    </row>
    <row r="53" spans="1:7" s="1" customFormat="1" ht="12.75" x14ac:dyDescent="0.25">
      <c r="A53" s="32" t="s">
        <v>49</v>
      </c>
      <c r="B53" s="34">
        <f>SUM(B50:B52)</f>
        <v>0</v>
      </c>
      <c r="C53" s="104">
        <f>SUM(C50:C52)</f>
        <v>0</v>
      </c>
      <c r="D53" s="34">
        <f>SUM(D50:D52)</f>
        <v>0</v>
      </c>
      <c r="E53" s="102"/>
    </row>
    <row r="54" spans="1:7" s="1" customFormat="1" ht="13.5" thickBot="1" x14ac:dyDescent="0.3">
      <c r="A54" s="40" t="s">
        <v>50</v>
      </c>
      <c r="B54" s="41">
        <f>SUM(B53,B48,B43,B36,B31)</f>
        <v>0</v>
      </c>
      <c r="C54" s="41">
        <f>SUM(C53,C48,C43,C36,C31)</f>
        <v>0</v>
      </c>
      <c r="D54" s="41">
        <f>SUM(D53,D48,D43,D36,D31)</f>
        <v>0</v>
      </c>
      <c r="E54" s="42"/>
    </row>
    <row r="55" spans="1:7" s="1" customFormat="1" ht="25.5" x14ac:dyDescent="0.25">
      <c r="A55" s="43" t="s">
        <v>51</v>
      </c>
      <c r="B55" s="44" t="str">
        <f>B27</f>
        <v>Apr 2024- Mar 2025</v>
      </c>
      <c r="C55" s="44" t="str">
        <f t="shared" ref="C55:D55" si="5">C27</f>
        <v>Apr 2025- Mar 2026</v>
      </c>
      <c r="D55" s="44" t="str">
        <f t="shared" si="5"/>
        <v>Total</v>
      </c>
      <c r="E55" s="45" t="s">
        <v>16</v>
      </c>
    </row>
    <row r="56" spans="1:7" s="1" customFormat="1" ht="12.75" x14ac:dyDescent="0.25">
      <c r="A56" s="110" t="s">
        <v>17</v>
      </c>
      <c r="B56" s="20"/>
      <c r="C56" s="20"/>
      <c r="D56" s="103">
        <f>SUM(B56:C56)</f>
        <v>0</v>
      </c>
      <c r="E56" s="114"/>
    </row>
    <row r="57" spans="1:7" s="1" customFormat="1" ht="12.75" x14ac:dyDescent="0.25">
      <c r="A57" s="111" t="s">
        <v>18</v>
      </c>
      <c r="B57" s="20"/>
      <c r="C57" s="20"/>
      <c r="D57" s="103">
        <f>SUM(B57:C57)</f>
        <v>0</v>
      </c>
      <c r="E57" s="114"/>
    </row>
    <row r="58" spans="1:7" s="1" customFormat="1" ht="12.75" x14ac:dyDescent="0.25">
      <c r="A58" s="112" t="s">
        <v>19</v>
      </c>
      <c r="B58" s="20"/>
      <c r="C58" s="20"/>
      <c r="D58" s="103">
        <f>SUM(B58:C58)</f>
        <v>0</v>
      </c>
      <c r="E58" s="114"/>
    </row>
    <row r="59" spans="1:7" s="1" customFormat="1" ht="12.75" x14ac:dyDescent="0.25">
      <c r="A59" s="113" t="s">
        <v>20</v>
      </c>
      <c r="B59" s="20"/>
      <c r="C59" s="20"/>
      <c r="D59" s="103">
        <f>SUM(B59:C59)</f>
        <v>0</v>
      </c>
      <c r="E59" s="114"/>
    </row>
    <row r="60" spans="1:7" s="1" customFormat="1" ht="12.75" x14ac:dyDescent="0.25">
      <c r="A60" s="113" t="s">
        <v>21</v>
      </c>
      <c r="B60" s="20"/>
      <c r="C60" s="20"/>
      <c r="D60" s="103">
        <f>SUM(B60:C60)</f>
        <v>0</v>
      </c>
      <c r="E60" s="114"/>
    </row>
    <row r="61" spans="1:7" s="1" customFormat="1" ht="26.25" thickBot="1" x14ac:dyDescent="0.3">
      <c r="A61" s="115" t="s">
        <v>52</v>
      </c>
      <c r="B61" s="116">
        <f>SUM(B56:B60)</f>
        <v>0</v>
      </c>
      <c r="C61" s="116">
        <f>SUM(C56:C60)</f>
        <v>0</v>
      </c>
      <c r="D61" s="116">
        <f>SUM(D56:D60)</f>
        <v>0</v>
      </c>
      <c r="E61" s="117"/>
      <c r="G61" s="25"/>
    </row>
    <row r="62" spans="1:7" s="1" customFormat="1" ht="12.75" x14ac:dyDescent="0.25">
      <c r="A62" s="164"/>
      <c r="B62" s="164"/>
      <c r="C62" s="164"/>
      <c r="D62" s="164"/>
      <c r="E62" s="165"/>
    </row>
    <row r="63" spans="1:7" s="1" customFormat="1" ht="13.5" thickBot="1" x14ac:dyDescent="0.3">
      <c r="A63" s="46" t="s">
        <v>53</v>
      </c>
      <c r="B63" s="47">
        <f>B24-B54-B61</f>
        <v>0</v>
      </c>
      <c r="C63" s="100"/>
      <c r="D63" s="100"/>
      <c r="E63" s="48"/>
    </row>
    <row r="64" spans="1:7" s="1" customFormat="1" ht="14.25" thickTop="1" thickBot="1" x14ac:dyDescent="0.3">
      <c r="A64" s="49" t="s">
        <v>54</v>
      </c>
      <c r="B64" s="50">
        <f>IFERROR(B61/B24,0)</f>
        <v>0</v>
      </c>
      <c r="C64" s="50"/>
      <c r="D64" s="50"/>
      <c r="E64" s="51"/>
    </row>
    <row r="65" spans="1:7" s="1" customFormat="1" ht="13.5" thickTop="1" x14ac:dyDescent="0.25">
      <c r="A65" s="52"/>
      <c r="B65" s="53"/>
      <c r="C65" s="53"/>
      <c r="D65" s="53"/>
      <c r="E65" s="53"/>
    </row>
    <row r="66" spans="1:7" s="1" customFormat="1" x14ac:dyDescent="0.25">
      <c r="A66" s="25" t="s">
        <v>55</v>
      </c>
      <c r="B66" s="2"/>
      <c r="C66" s="2"/>
      <c r="D66" s="2"/>
      <c r="G66" s="3"/>
    </row>
    <row r="67" spans="1:7" s="1" customFormat="1" x14ac:dyDescent="0.25">
      <c r="A67" s="25"/>
      <c r="B67" s="2"/>
      <c r="C67" s="2"/>
      <c r="D67" s="2"/>
      <c r="G67" s="3"/>
    </row>
    <row r="68" spans="1:7" s="1" customFormat="1" x14ac:dyDescent="0.25">
      <c r="A68" s="25"/>
      <c r="B68" s="2"/>
      <c r="C68" s="2"/>
      <c r="D68" s="2"/>
      <c r="G68" s="3"/>
    </row>
    <row r="69" spans="1:7" s="124" customFormat="1" ht="12" x14ac:dyDescent="0.2"/>
    <row r="70" spans="1:7" s="126" customFormat="1" ht="24" customHeight="1" x14ac:dyDescent="0.25">
      <c r="A70" s="150" t="s">
        <v>56</v>
      </c>
      <c r="B70" s="151"/>
      <c r="C70" s="151"/>
      <c r="D70" s="151"/>
      <c r="E70" s="152"/>
    </row>
    <row r="71" spans="1:7" s="124" customFormat="1" ht="12" customHeight="1" x14ac:dyDescent="0.2">
      <c r="A71" s="153" t="s">
        <v>57</v>
      </c>
      <c r="B71" s="154"/>
      <c r="C71" s="154"/>
      <c r="D71" s="154"/>
      <c r="E71" s="155"/>
    </row>
    <row r="72" spans="1:7" s="125" customFormat="1" ht="12.75" x14ac:dyDescent="0.2">
      <c r="A72" s="156"/>
      <c r="B72" s="157"/>
      <c r="C72" s="157"/>
      <c r="D72" s="157"/>
      <c r="E72" s="158"/>
    </row>
    <row r="73" spans="1:7" s="125" customFormat="1" ht="12.75" x14ac:dyDescent="0.2">
      <c r="A73" s="156"/>
      <c r="B73" s="157"/>
      <c r="C73" s="157"/>
      <c r="D73" s="157"/>
      <c r="E73" s="158"/>
    </row>
    <row r="74" spans="1:7" s="125" customFormat="1" ht="12.75" x14ac:dyDescent="0.2">
      <c r="A74" s="156"/>
      <c r="B74" s="157"/>
      <c r="C74" s="157"/>
      <c r="D74" s="157"/>
      <c r="E74" s="158"/>
    </row>
    <row r="75" spans="1:7" s="125" customFormat="1" ht="60" customHeight="1" x14ac:dyDescent="0.2">
      <c r="A75" s="159" t="s">
        <v>150</v>
      </c>
      <c r="B75" s="160"/>
      <c r="C75" s="160"/>
      <c r="D75" s="160"/>
      <c r="E75" s="161"/>
    </row>
  </sheetData>
  <sheetProtection algorithmName="SHA-512" hashValue="VHnVhlFe8eju8CyK8oeZM7A2cAeDBFTQChKwhmyfOlndMuMb+0URWUTV5TBbKuM120lpraJAYcVY1oGvIIncsA==" saltValue="+BK4I/0IQsoU4EqyOIsiRg==" spinCount="100000" sheet="1" objects="1" scenarios="1"/>
  <mergeCells count="13">
    <mergeCell ref="A70:E70"/>
    <mergeCell ref="A71:E74"/>
    <mergeCell ref="A75:E75"/>
    <mergeCell ref="D10:E10"/>
    <mergeCell ref="B49:E49"/>
    <mergeCell ref="A62:E62"/>
    <mergeCell ref="A13:E13"/>
    <mergeCell ref="B44:E44"/>
    <mergeCell ref="A2:E2"/>
    <mergeCell ref="A26:E26"/>
    <mergeCell ref="B28:E28"/>
    <mergeCell ref="B32:E32"/>
    <mergeCell ref="B37:E37"/>
  </mergeCells>
  <conditionalFormatting sqref="B63:D63">
    <cfRule type="cellIs" dxfId="0" priority="1" operator="notEqual">
      <formula>0</formula>
    </cfRule>
  </conditionalFormatting>
  <pageMargins left="0.7" right="0.7" top="0.75" bottom="0.75" header="0.3" footer="0.3"/>
  <pageSetup paperSize="5" scale="75" orientation="portrait" r:id="rId1"/>
  <headerFooter>
    <oddHeader>&amp;CPROV Indigenous Community Entity- Lu'ma Native BCH Housing Society
Call for Proposals for funding Period April 1, 2024- Mar 31, 2026</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0</xdr:col>
                    <xdr:colOff>104775</xdr:colOff>
                    <xdr:row>65</xdr:row>
                    <xdr:rowOff>180975</xdr:rowOff>
                  </from>
                  <to>
                    <xdr:col>1</xdr:col>
                    <xdr:colOff>0</xdr:colOff>
                    <xdr:row>66</xdr:row>
                    <xdr:rowOff>180975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0</xdr:col>
                    <xdr:colOff>104775</xdr:colOff>
                    <xdr:row>66</xdr:row>
                    <xdr:rowOff>180975</xdr:rowOff>
                  </from>
                  <to>
                    <xdr:col>1</xdr:col>
                    <xdr:colOff>0</xdr:colOff>
                    <xdr:row>67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77"/>
  <sheetViews>
    <sheetView workbookViewId="0">
      <selection activeCell="H77" sqref="H77"/>
    </sheetView>
  </sheetViews>
  <sheetFormatPr defaultRowHeight="15" x14ac:dyDescent="0.25"/>
  <cols>
    <col min="1" max="1" width="45.42578125" customWidth="1"/>
    <col min="2" max="6" width="12.85546875" customWidth="1"/>
    <col min="7" max="7" width="13" customWidth="1"/>
  </cols>
  <sheetData>
    <row r="1" spans="1:7" ht="23.25" customHeight="1" x14ac:dyDescent="0.25">
      <c r="A1" s="189" t="s">
        <v>58</v>
      </c>
      <c r="B1" s="190"/>
      <c r="C1" s="190"/>
      <c r="D1" s="190"/>
      <c r="E1" s="190"/>
      <c r="F1" s="190"/>
      <c r="G1" s="191"/>
    </row>
    <row r="2" spans="1:7" ht="16.5" customHeight="1" x14ac:dyDescent="0.25">
      <c r="A2" s="192" t="str">
        <f>BudgetTempCapital!A5</f>
        <v>Click or tap here to enter text.</v>
      </c>
      <c r="B2" s="193"/>
      <c r="C2" s="193"/>
      <c r="D2" s="193"/>
      <c r="E2" s="193"/>
      <c r="F2" s="193"/>
      <c r="G2" s="194"/>
    </row>
    <row r="3" spans="1:7" ht="17.25" customHeight="1" x14ac:dyDescent="0.25">
      <c r="A3" s="195" t="s">
        <v>59</v>
      </c>
      <c r="B3" s="196"/>
      <c r="C3" s="196"/>
      <c r="D3" s="196"/>
      <c r="E3" s="196"/>
      <c r="F3" s="196"/>
      <c r="G3" s="197"/>
    </row>
    <row r="4" spans="1:7" ht="18.75" customHeight="1" x14ac:dyDescent="0.25">
      <c r="A4" s="198" t="s">
        <v>60</v>
      </c>
      <c r="B4" s="199"/>
      <c r="C4" s="200"/>
      <c r="D4" s="200"/>
      <c r="E4" s="200"/>
      <c r="F4" s="200"/>
      <c r="G4" s="201"/>
    </row>
    <row r="5" spans="1:7" ht="14.25" customHeight="1" thickBot="1" x14ac:dyDescent="0.3">
      <c r="A5" s="202"/>
      <c r="B5" s="203"/>
      <c r="C5" s="203"/>
      <c r="D5" s="203"/>
      <c r="E5" s="203"/>
      <c r="F5" s="203"/>
      <c r="G5" s="203"/>
    </row>
    <row r="6" spans="1:7" ht="15" customHeight="1" thickBot="1" x14ac:dyDescent="0.3">
      <c r="A6" s="54" t="s">
        <v>61</v>
      </c>
      <c r="B6" s="88">
        <v>2027</v>
      </c>
      <c r="C6" s="89">
        <f>B6+1</f>
        <v>2028</v>
      </c>
      <c r="D6" s="89">
        <f>C6+1</f>
        <v>2029</v>
      </c>
      <c r="E6" s="89">
        <f t="shared" ref="E6" si="0">D6+1</f>
        <v>2030</v>
      </c>
      <c r="F6" s="90">
        <f>E6+1</f>
        <v>2031</v>
      </c>
      <c r="G6" s="55" t="s">
        <v>62</v>
      </c>
    </row>
    <row r="7" spans="1:7" ht="15" customHeight="1" x14ac:dyDescent="0.25">
      <c r="A7" s="186" t="s">
        <v>63</v>
      </c>
      <c r="B7" s="187"/>
      <c r="C7" s="187"/>
      <c r="D7" s="187"/>
      <c r="E7" s="187"/>
      <c r="F7" s="187"/>
      <c r="G7" s="188"/>
    </row>
    <row r="8" spans="1:7" ht="15" customHeight="1" x14ac:dyDescent="0.25">
      <c r="A8" s="56" t="s">
        <v>64</v>
      </c>
      <c r="B8" s="57"/>
      <c r="C8" s="57"/>
      <c r="D8" s="57"/>
      <c r="E8" s="57"/>
      <c r="F8" s="57"/>
      <c r="G8" s="58">
        <f>SUM(B8:F8)</f>
        <v>0</v>
      </c>
    </row>
    <row r="9" spans="1:7" ht="15" customHeight="1" x14ac:dyDescent="0.25">
      <c r="A9" s="56" t="s">
        <v>65</v>
      </c>
      <c r="B9" s="57"/>
      <c r="C9" s="57"/>
      <c r="D9" s="57"/>
      <c r="E9" s="57"/>
      <c r="F9" s="57"/>
      <c r="G9" s="58">
        <f t="shared" ref="G9:G14" si="1">SUM(B9:F9)</f>
        <v>0</v>
      </c>
    </row>
    <row r="10" spans="1:7" ht="15" customHeight="1" x14ac:dyDescent="0.25">
      <c r="A10" s="59" t="s">
        <v>66</v>
      </c>
      <c r="B10" s="57"/>
      <c r="C10" s="57"/>
      <c r="D10" s="57"/>
      <c r="E10" s="57"/>
      <c r="F10" s="57"/>
      <c r="G10" s="58">
        <f>SUM(B10:F10)</f>
        <v>0</v>
      </c>
    </row>
    <row r="11" spans="1:7" ht="15" customHeight="1" x14ac:dyDescent="0.25">
      <c r="A11" s="59" t="s">
        <v>67</v>
      </c>
      <c r="B11" s="57"/>
      <c r="C11" s="57"/>
      <c r="D11" s="57"/>
      <c r="E11" s="57"/>
      <c r="F11" s="57"/>
      <c r="G11" s="58">
        <f t="shared" si="1"/>
        <v>0</v>
      </c>
    </row>
    <row r="12" spans="1:7" ht="26.25" customHeight="1" x14ac:dyDescent="0.25">
      <c r="A12" s="60" t="s">
        <v>68</v>
      </c>
      <c r="B12" s="57"/>
      <c r="C12" s="57"/>
      <c r="D12" s="57"/>
      <c r="E12" s="57"/>
      <c r="F12" s="57"/>
      <c r="G12" s="58">
        <f t="shared" si="1"/>
        <v>0</v>
      </c>
    </row>
    <row r="13" spans="1:7" ht="15" customHeight="1" x14ac:dyDescent="0.25">
      <c r="A13" s="60" t="s">
        <v>69</v>
      </c>
      <c r="B13" s="57"/>
      <c r="C13" s="57"/>
      <c r="D13" s="57"/>
      <c r="E13" s="57"/>
      <c r="F13" s="57"/>
      <c r="G13" s="58">
        <f t="shared" si="1"/>
        <v>0</v>
      </c>
    </row>
    <row r="14" spans="1:7" ht="15" customHeight="1" thickBot="1" x14ac:dyDescent="0.3">
      <c r="A14" s="61" t="s">
        <v>70</v>
      </c>
      <c r="B14" s="62">
        <f>SUM(B8:B13)</f>
        <v>0</v>
      </c>
      <c r="C14" s="62">
        <f t="shared" ref="C14:F14" si="2">SUM(C8:C13)</f>
        <v>0</v>
      </c>
      <c r="D14" s="62">
        <f t="shared" si="2"/>
        <v>0</v>
      </c>
      <c r="E14" s="62">
        <f t="shared" si="2"/>
        <v>0</v>
      </c>
      <c r="F14" s="62">
        <f t="shared" si="2"/>
        <v>0</v>
      </c>
      <c r="G14" s="58">
        <f t="shared" si="1"/>
        <v>0</v>
      </c>
    </row>
    <row r="15" spans="1:7" ht="15" customHeight="1" thickTop="1" x14ac:dyDescent="0.25">
      <c r="A15" s="204"/>
      <c r="B15" s="205"/>
      <c r="C15" s="205"/>
      <c r="D15" s="205"/>
      <c r="E15" s="205"/>
      <c r="F15" s="205"/>
      <c r="G15" s="206"/>
    </row>
    <row r="16" spans="1:7" ht="15" customHeight="1" x14ac:dyDescent="0.25">
      <c r="A16" s="172" t="s">
        <v>71</v>
      </c>
      <c r="B16" s="173"/>
      <c r="C16" s="173"/>
      <c r="D16" s="173"/>
      <c r="E16" s="173"/>
      <c r="F16" s="173"/>
      <c r="G16" s="174"/>
    </row>
    <row r="17" spans="1:7" ht="15" customHeight="1" x14ac:dyDescent="0.25">
      <c r="A17" s="60" t="s">
        <v>72</v>
      </c>
      <c r="B17" s="57"/>
      <c r="C17" s="57"/>
      <c r="D17" s="57"/>
      <c r="E17" s="57"/>
      <c r="F17" s="57"/>
      <c r="G17" s="63">
        <f t="shared" ref="G17:G21" si="3">SUM(B17:F17)</f>
        <v>0</v>
      </c>
    </row>
    <row r="18" spans="1:7" ht="15" customHeight="1" x14ac:dyDescent="0.25">
      <c r="A18" s="60" t="s">
        <v>73</v>
      </c>
      <c r="B18" s="57"/>
      <c r="C18" s="57"/>
      <c r="D18" s="57"/>
      <c r="E18" s="57"/>
      <c r="F18" s="57"/>
      <c r="G18" s="63">
        <f t="shared" si="3"/>
        <v>0</v>
      </c>
    </row>
    <row r="19" spans="1:7" ht="15" customHeight="1" x14ac:dyDescent="0.25">
      <c r="A19" s="60" t="s">
        <v>74</v>
      </c>
      <c r="B19" s="57"/>
      <c r="C19" s="57"/>
      <c r="D19" s="57"/>
      <c r="E19" s="57"/>
      <c r="F19" s="57"/>
      <c r="G19" s="63">
        <f t="shared" si="3"/>
        <v>0</v>
      </c>
    </row>
    <row r="20" spans="1:7" ht="15" customHeight="1" x14ac:dyDescent="0.25">
      <c r="A20" s="64" t="s">
        <v>75</v>
      </c>
      <c r="B20" s="57"/>
      <c r="C20" s="57"/>
      <c r="D20" s="57"/>
      <c r="E20" s="57"/>
      <c r="F20" s="57"/>
      <c r="G20" s="63">
        <f t="shared" si="3"/>
        <v>0</v>
      </c>
    </row>
    <row r="21" spans="1:7" ht="15" customHeight="1" thickBot="1" x14ac:dyDescent="0.3">
      <c r="A21" s="65" t="s">
        <v>76</v>
      </c>
      <c r="B21" s="62">
        <f>SUM(B17:B20)</f>
        <v>0</v>
      </c>
      <c r="C21" s="62">
        <f t="shared" ref="C21:F21" si="4">SUM(C17:C20)</f>
        <v>0</v>
      </c>
      <c r="D21" s="62">
        <f t="shared" si="4"/>
        <v>0</v>
      </c>
      <c r="E21" s="62">
        <f t="shared" si="4"/>
        <v>0</v>
      </c>
      <c r="F21" s="62">
        <f t="shared" si="4"/>
        <v>0</v>
      </c>
      <c r="G21" s="66">
        <f t="shared" si="3"/>
        <v>0</v>
      </c>
    </row>
    <row r="22" spans="1:7" ht="15" customHeight="1" thickTop="1" x14ac:dyDescent="0.25">
      <c r="A22" s="169"/>
      <c r="B22" s="170"/>
      <c r="C22" s="170"/>
      <c r="D22" s="170"/>
      <c r="E22" s="170"/>
      <c r="F22" s="170"/>
      <c r="G22" s="171"/>
    </row>
    <row r="23" spans="1:7" ht="15" customHeight="1" x14ac:dyDescent="0.25">
      <c r="A23" s="172" t="s">
        <v>77</v>
      </c>
      <c r="B23" s="173"/>
      <c r="C23" s="173"/>
      <c r="D23" s="173"/>
      <c r="E23" s="173"/>
      <c r="F23" s="173"/>
      <c r="G23" s="174"/>
    </row>
    <row r="24" spans="1:7" ht="15" customHeight="1" x14ac:dyDescent="0.25">
      <c r="A24" s="67" t="s">
        <v>78</v>
      </c>
      <c r="B24" s="57"/>
      <c r="C24" s="57"/>
      <c r="D24" s="57"/>
      <c r="E24" s="57"/>
      <c r="F24" s="57"/>
      <c r="G24" s="63">
        <f t="shared" ref="G24:G30" si="5">SUM(B24:F24)</f>
        <v>0</v>
      </c>
    </row>
    <row r="25" spans="1:7" ht="15" customHeight="1" x14ac:dyDescent="0.25">
      <c r="A25" s="60" t="s">
        <v>79</v>
      </c>
      <c r="B25" s="57"/>
      <c r="C25" s="57"/>
      <c r="D25" s="57"/>
      <c r="E25" s="57"/>
      <c r="F25" s="57"/>
      <c r="G25" s="63">
        <f t="shared" si="5"/>
        <v>0</v>
      </c>
    </row>
    <row r="26" spans="1:7" ht="15" customHeight="1" x14ac:dyDescent="0.25">
      <c r="A26" s="60" t="s">
        <v>80</v>
      </c>
      <c r="B26" s="57"/>
      <c r="C26" s="57"/>
      <c r="D26" s="57"/>
      <c r="E26" s="57"/>
      <c r="F26" s="57"/>
      <c r="G26" s="63">
        <f t="shared" si="5"/>
        <v>0</v>
      </c>
    </row>
    <row r="27" spans="1:7" ht="15" customHeight="1" x14ac:dyDescent="0.25">
      <c r="A27" s="60" t="s">
        <v>81</v>
      </c>
      <c r="B27" s="57"/>
      <c r="C27" s="57"/>
      <c r="D27" s="57"/>
      <c r="E27" s="57"/>
      <c r="F27" s="57"/>
      <c r="G27" s="63">
        <f t="shared" si="5"/>
        <v>0</v>
      </c>
    </row>
    <row r="28" spans="1:7" ht="15" customHeight="1" x14ac:dyDescent="0.25">
      <c r="A28" s="60" t="s">
        <v>82</v>
      </c>
      <c r="B28" s="57"/>
      <c r="C28" s="57"/>
      <c r="D28" s="57"/>
      <c r="E28" s="57"/>
      <c r="F28" s="57"/>
      <c r="G28" s="63">
        <f t="shared" si="5"/>
        <v>0</v>
      </c>
    </row>
    <row r="29" spans="1:7" ht="15" customHeight="1" x14ac:dyDescent="0.25">
      <c r="A29" s="60" t="s">
        <v>83</v>
      </c>
      <c r="B29" s="57"/>
      <c r="C29" s="57"/>
      <c r="D29" s="57"/>
      <c r="E29" s="57"/>
      <c r="F29" s="57"/>
      <c r="G29" s="63">
        <f t="shared" si="5"/>
        <v>0</v>
      </c>
    </row>
    <row r="30" spans="1:7" ht="15" customHeight="1" thickBot="1" x14ac:dyDescent="0.3">
      <c r="A30" s="65" t="s">
        <v>84</v>
      </c>
      <c r="B30" s="62">
        <f>SUM(B24:B29)</f>
        <v>0</v>
      </c>
      <c r="C30" s="62">
        <f t="shared" ref="C30:F30" si="6">SUM(C24:C29)</f>
        <v>0</v>
      </c>
      <c r="D30" s="62">
        <f t="shared" si="6"/>
        <v>0</v>
      </c>
      <c r="E30" s="62">
        <f t="shared" si="6"/>
        <v>0</v>
      </c>
      <c r="F30" s="62">
        <f t="shared" si="6"/>
        <v>0</v>
      </c>
      <c r="G30" s="66">
        <f t="shared" si="5"/>
        <v>0</v>
      </c>
    </row>
    <row r="31" spans="1:7" ht="15" customHeight="1" thickTop="1" x14ac:dyDescent="0.25">
      <c r="A31" s="169"/>
      <c r="B31" s="170"/>
      <c r="C31" s="170"/>
      <c r="D31" s="170"/>
      <c r="E31" s="170"/>
      <c r="F31" s="170"/>
      <c r="G31" s="171"/>
    </row>
    <row r="32" spans="1:7" ht="15" customHeight="1" x14ac:dyDescent="0.25">
      <c r="A32" s="172" t="s">
        <v>85</v>
      </c>
      <c r="B32" s="173"/>
      <c r="C32" s="173"/>
      <c r="D32" s="173"/>
      <c r="E32" s="173"/>
      <c r="F32" s="173"/>
      <c r="G32" s="174"/>
    </row>
    <row r="33" spans="1:7" ht="15" customHeight="1" x14ac:dyDescent="0.25">
      <c r="A33" s="60" t="s">
        <v>86</v>
      </c>
      <c r="B33" s="57"/>
      <c r="C33" s="57"/>
      <c r="D33" s="57"/>
      <c r="E33" s="57"/>
      <c r="F33" s="57"/>
      <c r="G33" s="63">
        <f t="shared" ref="G33:G40" si="7">SUM(B33:F33)</f>
        <v>0</v>
      </c>
    </row>
    <row r="34" spans="1:7" ht="15" customHeight="1" x14ac:dyDescent="0.25">
      <c r="A34" s="60" t="s">
        <v>87</v>
      </c>
      <c r="B34" s="57"/>
      <c r="C34" s="57"/>
      <c r="D34" s="57"/>
      <c r="E34" s="57"/>
      <c r="F34" s="57"/>
      <c r="G34" s="63">
        <f t="shared" si="7"/>
        <v>0</v>
      </c>
    </row>
    <row r="35" spans="1:7" ht="15" customHeight="1" x14ac:dyDescent="0.25">
      <c r="A35" s="60" t="s">
        <v>88</v>
      </c>
      <c r="B35" s="57"/>
      <c r="C35" s="57"/>
      <c r="D35" s="57"/>
      <c r="E35" s="57"/>
      <c r="F35" s="57"/>
      <c r="G35" s="63">
        <f t="shared" si="7"/>
        <v>0</v>
      </c>
    </row>
    <row r="36" spans="1:7" ht="15" customHeight="1" x14ac:dyDescent="0.25">
      <c r="A36" s="60" t="s">
        <v>89</v>
      </c>
      <c r="B36" s="57"/>
      <c r="C36" s="57"/>
      <c r="D36" s="57"/>
      <c r="E36" s="57"/>
      <c r="F36" s="57"/>
      <c r="G36" s="63">
        <f t="shared" si="7"/>
        <v>0</v>
      </c>
    </row>
    <row r="37" spans="1:7" ht="15" customHeight="1" x14ac:dyDescent="0.25">
      <c r="A37" s="60" t="s">
        <v>90</v>
      </c>
      <c r="B37" s="57"/>
      <c r="C37" s="57"/>
      <c r="D37" s="57"/>
      <c r="E37" s="57"/>
      <c r="F37" s="57"/>
      <c r="G37" s="63">
        <f t="shared" si="7"/>
        <v>0</v>
      </c>
    </row>
    <row r="38" spans="1:7" ht="15" customHeight="1" x14ac:dyDescent="0.25">
      <c r="A38" s="60" t="s">
        <v>91</v>
      </c>
      <c r="B38" s="57"/>
      <c r="C38" s="57"/>
      <c r="D38" s="57"/>
      <c r="E38" s="57"/>
      <c r="F38" s="57"/>
      <c r="G38" s="63">
        <f t="shared" si="7"/>
        <v>0</v>
      </c>
    </row>
    <row r="39" spans="1:7" ht="15" customHeight="1" x14ac:dyDescent="0.25">
      <c r="A39" s="59" t="s">
        <v>92</v>
      </c>
      <c r="B39" s="57"/>
      <c r="C39" s="57"/>
      <c r="D39" s="57"/>
      <c r="E39" s="57"/>
      <c r="F39" s="57"/>
      <c r="G39" s="63">
        <f t="shared" si="7"/>
        <v>0</v>
      </c>
    </row>
    <row r="40" spans="1:7" ht="15" customHeight="1" x14ac:dyDescent="0.25">
      <c r="A40" s="60" t="s">
        <v>93</v>
      </c>
      <c r="B40" s="57"/>
      <c r="C40" s="57"/>
      <c r="D40" s="57"/>
      <c r="E40" s="57"/>
      <c r="F40" s="57"/>
      <c r="G40" s="63">
        <f t="shared" si="7"/>
        <v>0</v>
      </c>
    </row>
    <row r="41" spans="1:7" ht="15" customHeight="1" thickBot="1" x14ac:dyDescent="0.3">
      <c r="A41" s="65" t="s">
        <v>94</v>
      </c>
      <c r="B41" s="62">
        <f>SUM(B33:B40)</f>
        <v>0</v>
      </c>
      <c r="C41" s="62">
        <f t="shared" ref="C41:F41" si="8">SUM(C33:C40)</f>
        <v>0</v>
      </c>
      <c r="D41" s="62">
        <f t="shared" si="8"/>
        <v>0</v>
      </c>
      <c r="E41" s="62">
        <f t="shared" si="8"/>
        <v>0</v>
      </c>
      <c r="F41" s="62">
        <f t="shared" si="8"/>
        <v>0</v>
      </c>
      <c r="G41" s="66">
        <f>SUM(B41:F41)</f>
        <v>0</v>
      </c>
    </row>
    <row r="42" spans="1:7" ht="11.25" customHeight="1" thickTop="1" x14ac:dyDescent="0.25">
      <c r="A42" s="169"/>
      <c r="B42" s="170"/>
      <c r="C42" s="170"/>
      <c r="D42" s="170"/>
      <c r="E42" s="170"/>
      <c r="F42" s="170"/>
      <c r="G42" s="171"/>
    </row>
    <row r="43" spans="1:7" ht="15" customHeight="1" x14ac:dyDescent="0.25">
      <c r="A43" s="172" t="s">
        <v>95</v>
      </c>
      <c r="B43" s="173"/>
      <c r="C43" s="173"/>
      <c r="D43" s="173"/>
      <c r="E43" s="173"/>
      <c r="F43" s="173"/>
      <c r="G43" s="174"/>
    </row>
    <row r="44" spans="1:7" ht="15" customHeight="1" x14ac:dyDescent="0.25">
      <c r="A44" s="60" t="s">
        <v>96</v>
      </c>
      <c r="B44" s="57"/>
      <c r="C44" s="57"/>
      <c r="D44" s="57"/>
      <c r="E44" s="57"/>
      <c r="F44" s="57"/>
      <c r="G44" s="63">
        <f t="shared" ref="G44:G49" si="9">SUM(B44:F44)</f>
        <v>0</v>
      </c>
    </row>
    <row r="45" spans="1:7" ht="15" customHeight="1" x14ac:dyDescent="0.25">
      <c r="A45" s="60" t="s">
        <v>97</v>
      </c>
      <c r="B45" s="57"/>
      <c r="C45" s="57"/>
      <c r="D45" s="57"/>
      <c r="E45" s="57"/>
      <c r="F45" s="57"/>
      <c r="G45" s="63">
        <f t="shared" si="9"/>
        <v>0</v>
      </c>
    </row>
    <row r="46" spans="1:7" ht="15" customHeight="1" x14ac:dyDescent="0.25">
      <c r="A46" s="60" t="s">
        <v>98</v>
      </c>
      <c r="B46" s="57"/>
      <c r="C46" s="57"/>
      <c r="D46" s="57"/>
      <c r="E46" s="57"/>
      <c r="F46" s="57"/>
      <c r="G46" s="63">
        <f t="shared" si="9"/>
        <v>0</v>
      </c>
    </row>
    <row r="47" spans="1:7" ht="15" customHeight="1" x14ac:dyDescent="0.25">
      <c r="A47" s="60" t="s">
        <v>99</v>
      </c>
      <c r="B47" s="57"/>
      <c r="C47" s="57"/>
      <c r="D47" s="57"/>
      <c r="E47" s="57"/>
      <c r="F47" s="57"/>
      <c r="G47" s="63">
        <f t="shared" si="9"/>
        <v>0</v>
      </c>
    </row>
    <row r="48" spans="1:7" ht="15" customHeight="1" x14ac:dyDescent="0.25">
      <c r="A48" s="64" t="s">
        <v>100</v>
      </c>
      <c r="B48" s="57"/>
      <c r="C48" s="57"/>
      <c r="D48" s="57"/>
      <c r="E48" s="57"/>
      <c r="F48" s="57"/>
      <c r="G48" s="63">
        <f t="shared" si="9"/>
        <v>0</v>
      </c>
    </row>
    <row r="49" spans="1:7" ht="15" customHeight="1" thickBot="1" x14ac:dyDescent="0.3">
      <c r="A49" s="65" t="s">
        <v>101</v>
      </c>
      <c r="B49" s="62">
        <f>SUM(B44:B48)</f>
        <v>0</v>
      </c>
      <c r="C49" s="62">
        <f t="shared" ref="C49:F49" si="10">SUM(C44:C48)</f>
        <v>0</v>
      </c>
      <c r="D49" s="62">
        <f t="shared" si="10"/>
        <v>0</v>
      </c>
      <c r="E49" s="62">
        <f t="shared" si="10"/>
        <v>0</v>
      </c>
      <c r="F49" s="62">
        <f t="shared" si="10"/>
        <v>0</v>
      </c>
      <c r="G49" s="66">
        <f t="shared" si="9"/>
        <v>0</v>
      </c>
    </row>
    <row r="50" spans="1:7" ht="12" customHeight="1" thickTop="1" x14ac:dyDescent="0.25">
      <c r="A50" s="169"/>
      <c r="B50" s="170"/>
      <c r="C50" s="170"/>
      <c r="D50" s="170"/>
      <c r="E50" s="170"/>
      <c r="F50" s="170"/>
      <c r="G50" s="171"/>
    </row>
    <row r="51" spans="1:7" ht="15" customHeight="1" x14ac:dyDescent="0.25">
      <c r="A51" s="172" t="s">
        <v>102</v>
      </c>
      <c r="B51" s="173"/>
      <c r="C51" s="173"/>
      <c r="D51" s="173"/>
      <c r="E51" s="173"/>
      <c r="F51" s="173"/>
      <c r="G51" s="174"/>
    </row>
    <row r="52" spans="1:7" ht="15" customHeight="1" x14ac:dyDescent="0.25">
      <c r="A52" s="68" t="s">
        <v>103</v>
      </c>
      <c r="B52" s="57"/>
      <c r="C52" s="57"/>
      <c r="D52" s="57"/>
      <c r="E52" s="57"/>
      <c r="F52" s="57"/>
      <c r="G52" s="63">
        <f t="shared" ref="G52:G55" si="11">SUM(B52:F52)</f>
        <v>0</v>
      </c>
    </row>
    <row r="53" spans="1:7" ht="15" customHeight="1" x14ac:dyDescent="0.25">
      <c r="A53" s="60" t="s">
        <v>104</v>
      </c>
      <c r="B53" s="57"/>
      <c r="C53" s="57"/>
      <c r="D53" s="57"/>
      <c r="E53" s="57"/>
      <c r="F53" s="57"/>
      <c r="G53" s="63">
        <f t="shared" si="11"/>
        <v>0</v>
      </c>
    </row>
    <row r="54" spans="1:7" ht="15" customHeight="1" x14ac:dyDescent="0.25">
      <c r="A54" s="60" t="s">
        <v>105</v>
      </c>
      <c r="B54" s="57"/>
      <c r="C54" s="57"/>
      <c r="D54" s="57"/>
      <c r="E54" s="57"/>
      <c r="F54" s="57"/>
      <c r="G54" s="63">
        <f t="shared" si="11"/>
        <v>0</v>
      </c>
    </row>
    <row r="55" spans="1:7" ht="15" customHeight="1" thickBot="1" x14ac:dyDescent="0.3">
      <c r="A55" s="65" t="s">
        <v>106</v>
      </c>
      <c r="B55" s="62">
        <f>SUM(B52:B54)</f>
        <v>0</v>
      </c>
      <c r="C55" s="62">
        <f t="shared" ref="C55:F55" si="12">SUM(C52:C54)</f>
        <v>0</v>
      </c>
      <c r="D55" s="62">
        <f t="shared" si="12"/>
        <v>0</v>
      </c>
      <c r="E55" s="62">
        <f t="shared" si="12"/>
        <v>0</v>
      </c>
      <c r="F55" s="62">
        <f t="shared" si="12"/>
        <v>0</v>
      </c>
      <c r="G55" s="66">
        <f t="shared" si="11"/>
        <v>0</v>
      </c>
    </row>
    <row r="56" spans="1:7" ht="12" customHeight="1" thickTop="1" x14ac:dyDescent="0.25">
      <c r="A56" s="169"/>
      <c r="B56" s="170"/>
      <c r="C56" s="170"/>
      <c r="D56" s="170"/>
      <c r="E56" s="170"/>
      <c r="F56" s="170"/>
      <c r="G56" s="171"/>
    </row>
    <row r="57" spans="1:7" ht="15" customHeight="1" x14ac:dyDescent="0.25">
      <c r="A57" s="172" t="s">
        <v>107</v>
      </c>
      <c r="B57" s="173"/>
      <c r="C57" s="173"/>
      <c r="D57" s="173"/>
      <c r="E57" s="173"/>
      <c r="F57" s="173"/>
      <c r="G57" s="174"/>
    </row>
    <row r="58" spans="1:7" ht="15" customHeight="1" x14ac:dyDescent="0.25">
      <c r="A58" s="64" t="s">
        <v>108</v>
      </c>
      <c r="B58" s="57"/>
      <c r="C58" s="57"/>
      <c r="D58" s="57"/>
      <c r="E58" s="57"/>
      <c r="F58" s="57"/>
      <c r="G58" s="63">
        <f t="shared" ref="G58:G60" si="13">SUM(B58:F58)</f>
        <v>0</v>
      </c>
    </row>
    <row r="59" spans="1:7" ht="15" customHeight="1" x14ac:dyDescent="0.25">
      <c r="A59" s="64" t="s">
        <v>108</v>
      </c>
      <c r="B59" s="57"/>
      <c r="C59" s="57"/>
      <c r="D59" s="57"/>
      <c r="E59" s="57"/>
      <c r="F59" s="57"/>
      <c r="G59" s="63">
        <f t="shared" si="13"/>
        <v>0</v>
      </c>
    </row>
    <row r="60" spans="1:7" ht="15" customHeight="1" thickBot="1" x14ac:dyDescent="0.3">
      <c r="A60" s="65" t="s">
        <v>109</v>
      </c>
      <c r="B60" s="62">
        <f>SUM(B58:B59)</f>
        <v>0</v>
      </c>
      <c r="C60" s="62">
        <f t="shared" ref="C60:F60" si="14">SUM(C58:C59)</f>
        <v>0</v>
      </c>
      <c r="D60" s="62">
        <f t="shared" si="14"/>
        <v>0</v>
      </c>
      <c r="E60" s="62">
        <f t="shared" si="14"/>
        <v>0</v>
      </c>
      <c r="F60" s="62">
        <f t="shared" si="14"/>
        <v>0</v>
      </c>
      <c r="G60" s="66">
        <f t="shared" si="13"/>
        <v>0</v>
      </c>
    </row>
    <row r="61" spans="1:7" ht="12" customHeight="1" thickTop="1" x14ac:dyDescent="0.25">
      <c r="A61" s="169"/>
      <c r="B61" s="170"/>
      <c r="C61" s="170"/>
      <c r="D61" s="170"/>
      <c r="E61" s="170"/>
      <c r="F61" s="170"/>
      <c r="G61" s="171"/>
    </row>
    <row r="62" spans="1:7" ht="15" customHeight="1" x14ac:dyDescent="0.25">
      <c r="A62" s="172" t="s">
        <v>110</v>
      </c>
      <c r="B62" s="173"/>
      <c r="C62" s="173"/>
      <c r="D62" s="173"/>
      <c r="E62" s="173"/>
      <c r="F62" s="173"/>
      <c r="G62" s="174"/>
    </row>
    <row r="63" spans="1:7" ht="15" customHeight="1" x14ac:dyDescent="0.25">
      <c r="A63" s="69" t="s">
        <v>111</v>
      </c>
      <c r="B63" s="57"/>
      <c r="C63" s="57"/>
      <c r="D63" s="57"/>
      <c r="E63" s="57"/>
      <c r="F63" s="57"/>
      <c r="G63" s="63">
        <f t="shared" ref="G63:G64" si="15">SUM(B63:F63)</f>
        <v>0</v>
      </c>
    </row>
    <row r="64" spans="1:7" ht="15" customHeight="1" thickBot="1" x14ac:dyDescent="0.3">
      <c r="A64" s="70" t="s">
        <v>112</v>
      </c>
      <c r="B64" s="62">
        <f>SUM(B63)</f>
        <v>0</v>
      </c>
      <c r="C64" s="62">
        <f t="shared" ref="C64:F64" si="16">SUM(C63)</f>
        <v>0</v>
      </c>
      <c r="D64" s="62">
        <f t="shared" si="16"/>
        <v>0</v>
      </c>
      <c r="E64" s="62">
        <f t="shared" si="16"/>
        <v>0</v>
      </c>
      <c r="F64" s="62">
        <f t="shared" si="16"/>
        <v>0</v>
      </c>
      <c r="G64" s="66">
        <f t="shared" si="15"/>
        <v>0</v>
      </c>
    </row>
    <row r="65" spans="1:7" ht="14.25" customHeight="1" thickTop="1" x14ac:dyDescent="0.25">
      <c r="A65" s="175"/>
      <c r="B65" s="176"/>
      <c r="C65" s="176"/>
      <c r="D65" s="176"/>
      <c r="E65" s="176"/>
      <c r="F65" s="176"/>
      <c r="G65" s="177"/>
    </row>
    <row r="66" spans="1:7" ht="17.25" customHeight="1" thickBot="1" x14ac:dyDescent="0.3">
      <c r="A66" s="71" t="s">
        <v>113</v>
      </c>
      <c r="B66" s="62">
        <f>B64+B60+B55+B49+B41+B30+B21</f>
        <v>0</v>
      </c>
      <c r="C66" s="62">
        <f t="shared" ref="C66:G66" si="17">C64+C60+C55+C49+C41+C30+C21</f>
        <v>0</v>
      </c>
      <c r="D66" s="62">
        <f t="shared" si="17"/>
        <v>0</v>
      </c>
      <c r="E66" s="62">
        <f t="shared" si="17"/>
        <v>0</v>
      </c>
      <c r="F66" s="62">
        <f t="shared" si="17"/>
        <v>0</v>
      </c>
      <c r="G66" s="62">
        <f t="shared" si="17"/>
        <v>0</v>
      </c>
    </row>
    <row r="67" spans="1:7" ht="14.25" customHeight="1" thickTop="1" x14ac:dyDescent="0.25">
      <c r="A67" s="178"/>
      <c r="B67" s="179"/>
      <c r="C67" s="179"/>
      <c r="D67" s="179"/>
      <c r="E67" s="179"/>
      <c r="F67" s="179"/>
      <c r="G67" s="180"/>
    </row>
    <row r="68" spans="1:7" ht="17.25" customHeight="1" thickBot="1" x14ac:dyDescent="0.3">
      <c r="A68" s="71" t="s">
        <v>114</v>
      </c>
      <c r="B68" s="62">
        <f>B14</f>
        <v>0</v>
      </c>
      <c r="C68" s="62">
        <f t="shared" ref="C68:G68" si="18">C14</f>
        <v>0</v>
      </c>
      <c r="D68" s="62">
        <f t="shared" si="18"/>
        <v>0</v>
      </c>
      <c r="E68" s="62">
        <f t="shared" si="18"/>
        <v>0</v>
      </c>
      <c r="F68" s="62">
        <f t="shared" si="18"/>
        <v>0</v>
      </c>
      <c r="G68" s="62">
        <f t="shared" si="18"/>
        <v>0</v>
      </c>
    </row>
    <row r="69" spans="1:7" ht="14.25" customHeight="1" thickTop="1" x14ac:dyDescent="0.25">
      <c r="A69" s="178"/>
      <c r="B69" s="179"/>
      <c r="C69" s="179"/>
      <c r="D69" s="179"/>
      <c r="E69" s="179"/>
      <c r="F69" s="179"/>
      <c r="G69" s="180"/>
    </row>
    <row r="70" spans="1:7" ht="17.25" customHeight="1" thickBot="1" x14ac:dyDescent="0.3">
      <c r="A70" s="73" t="s">
        <v>115</v>
      </c>
      <c r="B70" s="72">
        <f>B68-B66</f>
        <v>0</v>
      </c>
      <c r="C70" s="72">
        <f t="shared" ref="C70:G70" si="19">C68-C66</f>
        <v>0</v>
      </c>
      <c r="D70" s="72">
        <f t="shared" si="19"/>
        <v>0</v>
      </c>
      <c r="E70" s="72">
        <f t="shared" si="19"/>
        <v>0</v>
      </c>
      <c r="F70" s="72">
        <f t="shared" si="19"/>
        <v>0</v>
      </c>
      <c r="G70" s="72">
        <f t="shared" si="19"/>
        <v>0</v>
      </c>
    </row>
    <row r="72" spans="1:7" s="126" customFormat="1" ht="24" customHeight="1" x14ac:dyDescent="0.25">
      <c r="A72" s="181" t="s">
        <v>56</v>
      </c>
      <c r="B72" s="182"/>
      <c r="C72" s="182"/>
      <c r="D72" s="182"/>
      <c r="E72" s="182"/>
      <c r="F72" s="182"/>
      <c r="G72" s="182"/>
    </row>
    <row r="73" spans="1:7" s="124" customFormat="1" ht="12" customHeight="1" x14ac:dyDescent="0.2">
      <c r="A73" s="153" t="s">
        <v>57</v>
      </c>
      <c r="B73" s="154"/>
      <c r="C73" s="154"/>
      <c r="D73" s="154"/>
      <c r="E73" s="154"/>
      <c r="F73" s="154"/>
      <c r="G73" s="155"/>
    </row>
    <row r="74" spans="1:7" s="125" customFormat="1" ht="13.15" customHeight="1" x14ac:dyDescent="0.2">
      <c r="A74" s="156"/>
      <c r="B74" s="157"/>
      <c r="C74" s="157"/>
      <c r="D74" s="157"/>
      <c r="E74" s="157"/>
      <c r="F74" s="157"/>
      <c r="G74" s="158"/>
    </row>
    <row r="75" spans="1:7" s="125" customFormat="1" ht="13.15" customHeight="1" x14ac:dyDescent="0.2">
      <c r="A75" s="156"/>
      <c r="B75" s="157"/>
      <c r="C75" s="157"/>
      <c r="D75" s="157"/>
      <c r="E75" s="157"/>
      <c r="F75" s="157"/>
      <c r="G75" s="158"/>
    </row>
    <row r="76" spans="1:7" s="125" customFormat="1" ht="13.15" customHeight="1" x14ac:dyDescent="0.2">
      <c r="A76" s="156"/>
      <c r="B76" s="157"/>
      <c r="C76" s="157"/>
      <c r="D76" s="157"/>
      <c r="E76" s="157"/>
      <c r="F76" s="157"/>
      <c r="G76" s="158"/>
    </row>
    <row r="77" spans="1:7" s="125" customFormat="1" ht="60" customHeight="1" x14ac:dyDescent="0.2">
      <c r="A77" s="183" t="s">
        <v>151</v>
      </c>
      <c r="B77" s="184"/>
      <c r="C77" s="184"/>
      <c r="D77" s="184"/>
      <c r="E77" s="184"/>
      <c r="F77" s="184"/>
      <c r="G77" s="185"/>
    </row>
  </sheetData>
  <sheetProtection algorithmName="SHA-512" hashValue="kx+4oX75Ne7mgZg0rB1Ai/UHxs5fQabTupQAJS6+Vj0s/y4AuLTapa6/Xh7sIhR8mZKfdjBLnt0J3xVxnjsyMw==" saltValue="a9DUYilu7KzL5l5NwInUXA==" spinCount="100000" sheet="1" objects="1" scenarios="1"/>
  <mergeCells count="26">
    <mergeCell ref="A72:G72"/>
    <mergeCell ref="A73:G76"/>
    <mergeCell ref="A77:G77"/>
    <mergeCell ref="A7:G7"/>
    <mergeCell ref="A1:G1"/>
    <mergeCell ref="A2:G2"/>
    <mergeCell ref="A3:G3"/>
    <mergeCell ref="A4:G4"/>
    <mergeCell ref="A5:G5"/>
    <mergeCell ref="A57:G57"/>
    <mergeCell ref="A15:G15"/>
    <mergeCell ref="A16:G16"/>
    <mergeCell ref="A22:G22"/>
    <mergeCell ref="A23:G23"/>
    <mergeCell ref="A31:G31"/>
    <mergeCell ref="A32:G32"/>
    <mergeCell ref="A42:G42"/>
    <mergeCell ref="A43:G43"/>
    <mergeCell ref="A50:G50"/>
    <mergeCell ref="A51:G51"/>
    <mergeCell ref="A56:G56"/>
    <mergeCell ref="A61:G61"/>
    <mergeCell ref="A62:G62"/>
    <mergeCell ref="A65:G65"/>
    <mergeCell ref="A67:G67"/>
    <mergeCell ref="A69:G69"/>
  </mergeCells>
  <pageMargins left="0.7" right="0.7" top="0.75" bottom="0.75" header="0.3" footer="0.3"/>
  <pageSetup paperSize="5" scale="73" orientation="portrait" r:id="rId1"/>
  <headerFooter>
    <oddHeader>&amp;CPROV Indigenous Community Entity- Lu'ma Native BCH Housing Society
Call for Proposals for funding Period April 1, 2024- Mar 31, 2026</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3F5AD-EDC4-474D-8B73-19E9F91DA261}">
  <sheetPr>
    <pageSetUpPr fitToPage="1"/>
  </sheetPr>
  <dimension ref="A1:J13"/>
  <sheetViews>
    <sheetView workbookViewId="0">
      <selection activeCell="F2" sqref="F2"/>
    </sheetView>
  </sheetViews>
  <sheetFormatPr defaultColWidth="9.140625" defaultRowHeight="12.75" x14ac:dyDescent="0.2"/>
  <cols>
    <col min="1" max="1" width="31" style="119" customWidth="1"/>
    <col min="2" max="2" width="23.140625" style="119" customWidth="1"/>
    <col min="3" max="3" width="23.42578125" style="119" customWidth="1"/>
    <col min="4" max="4" width="27.5703125" style="119" customWidth="1"/>
    <col min="5" max="5" width="19" style="119" customWidth="1"/>
    <col min="6" max="6" width="19.42578125" style="119" customWidth="1"/>
    <col min="7" max="7" width="22.5703125" style="119" customWidth="1"/>
    <col min="8" max="8" width="24.42578125" style="119" customWidth="1"/>
    <col min="9" max="9" width="22.5703125" style="119" customWidth="1"/>
    <col min="10" max="10" width="23.5703125" style="119" customWidth="1"/>
    <col min="11" max="16384" width="9.140625" style="119"/>
  </cols>
  <sheetData>
    <row r="1" spans="1:10" ht="20.25" x14ac:dyDescent="0.2">
      <c r="A1" s="207" t="s">
        <v>116</v>
      </c>
      <c r="B1" s="207"/>
      <c r="C1" s="207"/>
    </row>
    <row r="2" spans="1:10" ht="38.25" x14ac:dyDescent="0.2">
      <c r="A2" s="120" t="s">
        <v>117</v>
      </c>
      <c r="B2" s="120" t="s">
        <v>118</v>
      </c>
      <c r="C2" s="120" t="s">
        <v>119</v>
      </c>
      <c r="D2" s="120" t="s">
        <v>120</v>
      </c>
      <c r="E2" s="120" t="s">
        <v>121</v>
      </c>
      <c r="F2" s="120" t="s">
        <v>122</v>
      </c>
      <c r="G2" s="120" t="s">
        <v>123</v>
      </c>
      <c r="H2" s="120" t="s">
        <v>124</v>
      </c>
      <c r="I2" s="120" t="s">
        <v>125</v>
      </c>
      <c r="J2" s="120" t="s">
        <v>126</v>
      </c>
    </row>
    <row r="3" spans="1:10" ht="15" x14ac:dyDescent="0.2">
      <c r="A3" s="121"/>
      <c r="B3" s="121"/>
      <c r="C3" s="121"/>
      <c r="D3" s="121"/>
      <c r="E3" s="121" t="s">
        <v>127</v>
      </c>
      <c r="F3" s="133"/>
      <c r="G3" s="133"/>
      <c r="H3" s="133"/>
      <c r="I3" s="133"/>
      <c r="J3" s="133"/>
    </row>
    <row r="4" spans="1:10" ht="15" x14ac:dyDescent="0.2">
      <c r="A4" s="121"/>
      <c r="B4" s="121"/>
      <c r="C4" s="121"/>
      <c r="D4" s="121"/>
      <c r="E4" s="121"/>
      <c r="F4" s="133"/>
      <c r="G4" s="133"/>
      <c r="H4" s="133"/>
      <c r="I4" s="133"/>
      <c r="J4" s="133"/>
    </row>
    <row r="5" spans="1:10" ht="15" x14ac:dyDescent="0.2">
      <c r="A5" s="121"/>
      <c r="B5" s="121"/>
      <c r="C5" s="121"/>
      <c r="D5" s="121"/>
      <c r="E5" s="121"/>
      <c r="F5" s="133"/>
      <c r="G5" s="133"/>
      <c r="H5" s="133"/>
      <c r="I5" s="133"/>
      <c r="J5" s="133"/>
    </row>
    <row r="6" spans="1:10" ht="15" x14ac:dyDescent="0.2">
      <c r="A6" s="121"/>
      <c r="B6" s="121"/>
      <c r="C6" s="121"/>
      <c r="D6" s="121"/>
      <c r="E6" s="121"/>
      <c r="F6" s="133"/>
      <c r="G6" s="133"/>
      <c r="H6" s="133"/>
      <c r="I6" s="133"/>
      <c r="J6" s="133"/>
    </row>
    <row r="7" spans="1:10" ht="15" x14ac:dyDescent="0.2">
      <c r="A7" s="121"/>
      <c r="B7" s="121"/>
      <c r="C7" s="121"/>
      <c r="D7" s="121"/>
      <c r="E7" s="121"/>
      <c r="F7" s="133"/>
      <c r="G7" s="133"/>
      <c r="H7" s="133"/>
      <c r="I7" s="133"/>
      <c r="J7" s="133"/>
    </row>
    <row r="8" spans="1:10" ht="15" x14ac:dyDescent="0.2">
      <c r="A8" s="121"/>
      <c r="B8" s="121"/>
      <c r="C8" s="121"/>
      <c r="D8" s="121"/>
      <c r="E8" s="121"/>
      <c r="F8" s="133"/>
      <c r="G8" s="133"/>
      <c r="H8" s="133"/>
      <c r="I8" s="133"/>
      <c r="J8" s="133"/>
    </row>
    <row r="9" spans="1:10" ht="15" x14ac:dyDescent="0.2">
      <c r="A9" s="121"/>
      <c r="B9" s="121"/>
      <c r="C9" s="121"/>
      <c r="D9" s="121"/>
      <c r="E9" s="121"/>
      <c r="F9" s="133"/>
      <c r="G9" s="133"/>
      <c r="H9" s="133"/>
      <c r="I9" s="133"/>
      <c r="J9" s="133"/>
    </row>
    <row r="10" spans="1:10" ht="15" x14ac:dyDescent="0.2">
      <c r="A10" s="121"/>
      <c r="B10" s="121"/>
      <c r="C10" s="121"/>
      <c r="D10" s="121"/>
      <c r="E10" s="121"/>
      <c r="F10" s="133"/>
      <c r="G10" s="133"/>
      <c r="H10" s="133"/>
      <c r="I10" s="133"/>
      <c r="J10" s="133"/>
    </row>
    <row r="11" spans="1:10" ht="15" x14ac:dyDescent="0.2">
      <c r="A11" s="121"/>
      <c r="B11" s="121"/>
      <c r="C11" s="121"/>
      <c r="D11" s="121"/>
      <c r="E11" s="121"/>
      <c r="F11" s="133"/>
      <c r="G11" s="133"/>
      <c r="H11" s="133"/>
      <c r="I11" s="133"/>
      <c r="J11" s="133"/>
    </row>
    <row r="12" spans="1:10" ht="15" x14ac:dyDescent="0.2">
      <c r="A12" s="121"/>
      <c r="B12" s="121"/>
      <c r="C12" s="121"/>
      <c r="D12" s="121"/>
      <c r="E12" s="121"/>
      <c r="F12" s="133"/>
      <c r="G12" s="133"/>
      <c r="H12" s="133"/>
      <c r="I12" s="133"/>
      <c r="J12" s="133"/>
    </row>
    <row r="13" spans="1:10" ht="16.5" thickBot="1" x14ac:dyDescent="0.3">
      <c r="A13" s="122" t="s">
        <v>62</v>
      </c>
      <c r="F13" s="123">
        <f>SUM(F3:F12)</f>
        <v>0</v>
      </c>
      <c r="G13" s="123">
        <f t="shared" ref="G13:J13" si="0">SUM(G3:G12)</f>
        <v>0</v>
      </c>
      <c r="H13" s="123">
        <f t="shared" si="0"/>
        <v>0</v>
      </c>
      <c r="I13" s="123">
        <f t="shared" si="0"/>
        <v>0</v>
      </c>
      <c r="J13" s="123">
        <f t="shared" si="0"/>
        <v>0</v>
      </c>
    </row>
  </sheetData>
  <sheetProtection algorithmName="SHA-512" hashValue="a5+oaKaOYpurGEWwyGdA1ufFb7ORNDPG4ZE8ll78WFiBfNvVjtqQzN+h/ekipfhB606TUqqtbZRgGA0mSxRwtQ==" saltValue="AyvVZJUTJsW0aOIlRMcwhg==" spinCount="100000" sheet="1" objects="1" scenarios="1"/>
  <mergeCells count="1">
    <mergeCell ref="A1:C1"/>
  </mergeCells>
  <pageMargins left="0.7" right="0.7" top="0.75" bottom="0.75" header="0.3" footer="0.3"/>
  <pageSetup paperSize="5"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4:B9"/>
  <sheetViews>
    <sheetView workbookViewId="0">
      <selection activeCell="G11" sqref="G11"/>
    </sheetView>
  </sheetViews>
  <sheetFormatPr defaultRowHeight="15" x14ac:dyDescent="0.25"/>
  <cols>
    <col min="2" max="2" width="31.140625" customWidth="1"/>
  </cols>
  <sheetData>
    <row r="4" spans="2:2" x14ac:dyDescent="0.25">
      <c r="B4" s="87" t="s">
        <v>128</v>
      </c>
    </row>
    <row r="5" spans="2:2" x14ac:dyDescent="0.25">
      <c r="B5" s="87" t="s">
        <v>129</v>
      </c>
    </row>
    <row r="6" spans="2:2" x14ac:dyDescent="0.25">
      <c r="B6" s="87" t="s">
        <v>130</v>
      </c>
    </row>
    <row r="7" spans="2:2" x14ac:dyDescent="0.25">
      <c r="B7" s="87" t="s">
        <v>131</v>
      </c>
    </row>
    <row r="8" spans="2:2" x14ac:dyDescent="0.25">
      <c r="B8" s="87" t="s">
        <v>132</v>
      </c>
    </row>
    <row r="9" spans="2:2" x14ac:dyDescent="0.25">
      <c r="B9" s="87"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9"/>
  <sheetViews>
    <sheetView workbookViewId="0">
      <selection activeCell="E15" sqref="E15"/>
    </sheetView>
  </sheetViews>
  <sheetFormatPr defaultColWidth="8.5703125" defaultRowHeight="14.25" x14ac:dyDescent="0.2"/>
  <cols>
    <col min="1" max="1" width="108.85546875" style="77" customWidth="1"/>
    <col min="2" max="16384" width="8.5703125" style="77"/>
  </cols>
  <sheetData>
    <row r="1" spans="1:7" ht="15" thickBot="1" x14ac:dyDescent="0.25"/>
    <row r="2" spans="1:7" s="76" customFormat="1" ht="22.5" customHeight="1" x14ac:dyDescent="0.25">
      <c r="A2" s="91" t="s">
        <v>58</v>
      </c>
      <c r="B2" s="74"/>
      <c r="C2" s="74"/>
      <c r="D2" s="74"/>
      <c r="E2" s="74"/>
      <c r="F2" s="74"/>
      <c r="G2" s="94"/>
    </row>
    <row r="3" spans="1:7" s="86" customFormat="1" ht="16.5" customHeight="1" x14ac:dyDescent="0.2">
      <c r="A3" s="92" t="s">
        <v>117</v>
      </c>
      <c r="B3" s="85"/>
      <c r="C3" s="85"/>
      <c r="D3" s="85"/>
      <c r="E3" s="85"/>
      <c r="F3" s="85"/>
      <c r="G3" s="95"/>
    </row>
    <row r="4" spans="1:7" s="76" customFormat="1" ht="17.25" customHeight="1" x14ac:dyDescent="0.2">
      <c r="A4" s="93" t="s">
        <v>134</v>
      </c>
      <c r="B4" s="75"/>
      <c r="C4" s="75"/>
      <c r="D4" s="75"/>
      <c r="E4" s="75"/>
      <c r="F4" s="75"/>
      <c r="G4" s="75"/>
    </row>
    <row r="5" spans="1:7" ht="16.5" x14ac:dyDescent="0.2">
      <c r="A5" s="80" t="s">
        <v>135</v>
      </c>
    </row>
    <row r="6" spans="1:7" x14ac:dyDescent="0.2">
      <c r="A6" s="78"/>
    </row>
    <row r="7" spans="1:7" ht="30" x14ac:dyDescent="0.2">
      <c r="A7" s="79" t="s">
        <v>136</v>
      </c>
    </row>
    <row r="8" spans="1:7" ht="15" x14ac:dyDescent="0.2">
      <c r="A8" s="79"/>
    </row>
    <row r="9" spans="1:7" ht="15" x14ac:dyDescent="0.2">
      <c r="A9" s="79" t="s">
        <v>137</v>
      </c>
    </row>
    <row r="10" spans="1:7" x14ac:dyDescent="0.2">
      <c r="A10" s="81" t="s">
        <v>138</v>
      </c>
    </row>
    <row r="11" spans="1:7" x14ac:dyDescent="0.2">
      <c r="A11" s="82" t="s">
        <v>127</v>
      </c>
    </row>
    <row r="12" spans="1:7" x14ac:dyDescent="0.2">
      <c r="A12" s="82" t="s">
        <v>127</v>
      </c>
    </row>
    <row r="13" spans="1:7" x14ac:dyDescent="0.2">
      <c r="A13" s="81" t="s">
        <v>139</v>
      </c>
    </row>
    <row r="14" spans="1:7" x14ac:dyDescent="0.2">
      <c r="A14" s="82" t="s">
        <v>127</v>
      </c>
    </row>
    <row r="15" spans="1:7" x14ac:dyDescent="0.2">
      <c r="A15" s="82" t="s">
        <v>127</v>
      </c>
    </row>
    <row r="16" spans="1:7" x14ac:dyDescent="0.2">
      <c r="A16" s="81" t="s">
        <v>140</v>
      </c>
    </row>
    <row r="17" spans="1:1" x14ac:dyDescent="0.2">
      <c r="A17" s="82" t="s">
        <v>127</v>
      </c>
    </row>
    <row r="18" spans="1:1" x14ac:dyDescent="0.2">
      <c r="A18" s="82" t="s">
        <v>127</v>
      </c>
    </row>
    <row r="19" spans="1:1" x14ac:dyDescent="0.2">
      <c r="A19" s="82"/>
    </row>
    <row r="20" spans="1:1" ht="15" x14ac:dyDescent="0.2">
      <c r="A20" s="79" t="s">
        <v>141</v>
      </c>
    </row>
    <row r="21" spans="1:1" ht="28.5" x14ac:dyDescent="0.2">
      <c r="A21" s="81" t="s">
        <v>142</v>
      </c>
    </row>
    <row r="22" spans="1:1" x14ac:dyDescent="0.2">
      <c r="A22" s="82" t="s">
        <v>127</v>
      </c>
    </row>
    <row r="23" spans="1:1" x14ac:dyDescent="0.2">
      <c r="A23" s="82" t="s">
        <v>127</v>
      </c>
    </row>
    <row r="24" spans="1:1" x14ac:dyDescent="0.2">
      <c r="A24" s="82"/>
    </row>
    <row r="25" spans="1:1" ht="15" x14ac:dyDescent="0.2">
      <c r="A25" s="79" t="s">
        <v>143</v>
      </c>
    </row>
    <row r="26" spans="1:1" ht="28.5" x14ac:dyDescent="0.2">
      <c r="A26" s="81" t="s">
        <v>144</v>
      </c>
    </row>
    <row r="27" spans="1:1" x14ac:dyDescent="0.2">
      <c r="A27" s="82" t="s">
        <v>127</v>
      </c>
    </row>
    <row r="28" spans="1:1" x14ac:dyDescent="0.2">
      <c r="A28" s="82" t="s">
        <v>127</v>
      </c>
    </row>
    <row r="29" spans="1:1" ht="15" thickBot="1" x14ac:dyDescent="0.25">
      <c r="A29" s="83" t="s">
        <v>145</v>
      </c>
    </row>
    <row r="30" spans="1:1" ht="30" customHeight="1" thickBot="1" x14ac:dyDescent="0.25">
      <c r="A30" s="84"/>
    </row>
    <row r="31" spans="1:1" ht="15" x14ac:dyDescent="0.2">
      <c r="A31" s="79" t="s">
        <v>146</v>
      </c>
    </row>
    <row r="32" spans="1:1" x14ac:dyDescent="0.2">
      <c r="A32" s="81" t="s">
        <v>147</v>
      </c>
    </row>
    <row r="33" spans="1:1" x14ac:dyDescent="0.2">
      <c r="A33" s="82" t="s">
        <v>127</v>
      </c>
    </row>
    <row r="34" spans="1:1" x14ac:dyDescent="0.2">
      <c r="A34" s="82" t="s">
        <v>127</v>
      </c>
    </row>
    <row r="35" spans="1:1" ht="42.75" x14ac:dyDescent="0.2">
      <c r="A35" s="81" t="s">
        <v>148</v>
      </c>
    </row>
    <row r="36" spans="1:1" x14ac:dyDescent="0.2">
      <c r="A36" s="82" t="s">
        <v>127</v>
      </c>
    </row>
    <row r="37" spans="1:1" x14ac:dyDescent="0.2">
      <c r="A37" s="82" t="s">
        <v>127</v>
      </c>
    </row>
    <row r="38" spans="1:1" ht="15" thickBot="1" x14ac:dyDescent="0.25">
      <c r="A38" s="83" t="s">
        <v>149</v>
      </c>
    </row>
    <row r="39" spans="1:1" ht="30.6" customHeight="1" thickBot="1" x14ac:dyDescent="0.25">
      <c r="A39" s="96"/>
    </row>
  </sheetData>
  <pageMargins left="0.7" right="0.7" top="0.75" bottom="0.75" header="0.3" footer="0.3"/>
  <pageSetup paperSize="5" orientation="portrait" r:id="rId1"/>
  <headerFooter>
    <oddHeader>&amp;CGVRD Indigenous Community Entity- Lu'ma Native BCH Housing Society
Call for Proposals for funding Period Aug 1, 2021- Mar 31, 2022</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85" r:id="rId4" name="Check Box 13">
              <controlPr defaultSize="0" autoFill="0" autoLine="0" autoPict="0">
                <anchor moveWithCells="1">
                  <from>
                    <xdr:col>0</xdr:col>
                    <xdr:colOff>352425</xdr:colOff>
                    <xdr:row>9</xdr:row>
                    <xdr:rowOff>152400</xdr:rowOff>
                  </from>
                  <to>
                    <xdr:col>0</xdr:col>
                    <xdr:colOff>1085850</xdr:colOff>
                    <xdr:row>11</xdr:row>
                    <xdr:rowOff>9525</xdr:rowOff>
                  </to>
                </anchor>
              </controlPr>
            </control>
          </mc:Choice>
        </mc:AlternateContent>
        <mc:AlternateContent xmlns:mc="http://schemas.openxmlformats.org/markup-compatibility/2006">
          <mc:Choice Requires="x14">
            <control shapeId="3086" r:id="rId5" name="Check Box 14">
              <controlPr defaultSize="0" autoFill="0" autoLine="0" autoPict="0">
                <anchor moveWithCells="1">
                  <from>
                    <xdr:col>0</xdr:col>
                    <xdr:colOff>352425</xdr:colOff>
                    <xdr:row>10</xdr:row>
                    <xdr:rowOff>152400</xdr:rowOff>
                  </from>
                  <to>
                    <xdr:col>0</xdr:col>
                    <xdr:colOff>1057275</xdr:colOff>
                    <xdr:row>12</xdr:row>
                    <xdr:rowOff>76200</xdr:rowOff>
                  </to>
                </anchor>
              </controlPr>
            </control>
          </mc:Choice>
        </mc:AlternateContent>
        <mc:AlternateContent xmlns:mc="http://schemas.openxmlformats.org/markup-compatibility/2006">
          <mc:Choice Requires="x14">
            <control shapeId="3087" r:id="rId6" name="Check Box 15">
              <controlPr defaultSize="0" autoFill="0" autoLine="0" autoPict="0">
                <anchor moveWithCells="1">
                  <from>
                    <xdr:col>0</xdr:col>
                    <xdr:colOff>352425</xdr:colOff>
                    <xdr:row>12</xdr:row>
                    <xdr:rowOff>152400</xdr:rowOff>
                  </from>
                  <to>
                    <xdr:col>0</xdr:col>
                    <xdr:colOff>1085850</xdr:colOff>
                    <xdr:row>14</xdr:row>
                    <xdr:rowOff>9525</xdr:rowOff>
                  </to>
                </anchor>
              </controlPr>
            </control>
          </mc:Choice>
        </mc:AlternateContent>
        <mc:AlternateContent xmlns:mc="http://schemas.openxmlformats.org/markup-compatibility/2006">
          <mc:Choice Requires="x14">
            <control shapeId="3088" r:id="rId7" name="Check Box 16">
              <controlPr defaultSize="0" autoFill="0" autoLine="0" autoPict="0">
                <anchor moveWithCells="1">
                  <from>
                    <xdr:col>0</xdr:col>
                    <xdr:colOff>352425</xdr:colOff>
                    <xdr:row>13</xdr:row>
                    <xdr:rowOff>152400</xdr:rowOff>
                  </from>
                  <to>
                    <xdr:col>0</xdr:col>
                    <xdr:colOff>1057275</xdr:colOff>
                    <xdr:row>15</xdr:row>
                    <xdr:rowOff>76200</xdr:rowOff>
                  </to>
                </anchor>
              </controlPr>
            </control>
          </mc:Choice>
        </mc:AlternateContent>
        <mc:AlternateContent xmlns:mc="http://schemas.openxmlformats.org/markup-compatibility/2006">
          <mc:Choice Requires="x14">
            <control shapeId="3089" r:id="rId8" name="Check Box 17">
              <controlPr defaultSize="0" autoFill="0" autoLine="0" autoPict="0">
                <anchor moveWithCells="1">
                  <from>
                    <xdr:col>0</xdr:col>
                    <xdr:colOff>352425</xdr:colOff>
                    <xdr:row>15</xdr:row>
                    <xdr:rowOff>152400</xdr:rowOff>
                  </from>
                  <to>
                    <xdr:col>0</xdr:col>
                    <xdr:colOff>1085850</xdr:colOff>
                    <xdr:row>17</xdr:row>
                    <xdr:rowOff>9525</xdr:rowOff>
                  </to>
                </anchor>
              </controlPr>
            </control>
          </mc:Choice>
        </mc:AlternateContent>
        <mc:AlternateContent xmlns:mc="http://schemas.openxmlformats.org/markup-compatibility/2006">
          <mc:Choice Requires="x14">
            <control shapeId="3090" r:id="rId9" name="Check Box 18">
              <controlPr defaultSize="0" autoFill="0" autoLine="0" autoPict="0">
                <anchor moveWithCells="1">
                  <from>
                    <xdr:col>0</xdr:col>
                    <xdr:colOff>352425</xdr:colOff>
                    <xdr:row>16</xdr:row>
                    <xdr:rowOff>152400</xdr:rowOff>
                  </from>
                  <to>
                    <xdr:col>0</xdr:col>
                    <xdr:colOff>1057275</xdr:colOff>
                    <xdr:row>18</xdr:row>
                    <xdr:rowOff>76200</xdr:rowOff>
                  </to>
                </anchor>
              </controlPr>
            </control>
          </mc:Choice>
        </mc:AlternateContent>
        <mc:AlternateContent xmlns:mc="http://schemas.openxmlformats.org/markup-compatibility/2006">
          <mc:Choice Requires="x14">
            <control shapeId="3095" r:id="rId10" name="Check Box 23">
              <controlPr defaultSize="0" autoFill="0" autoLine="0" autoPict="0">
                <anchor moveWithCells="1">
                  <from>
                    <xdr:col>0</xdr:col>
                    <xdr:colOff>352425</xdr:colOff>
                    <xdr:row>20</xdr:row>
                    <xdr:rowOff>314325</xdr:rowOff>
                  </from>
                  <to>
                    <xdr:col>0</xdr:col>
                    <xdr:colOff>1038225</xdr:colOff>
                    <xdr:row>22</xdr:row>
                    <xdr:rowOff>85725</xdr:rowOff>
                  </to>
                </anchor>
              </controlPr>
            </control>
          </mc:Choice>
        </mc:AlternateContent>
        <mc:AlternateContent xmlns:mc="http://schemas.openxmlformats.org/markup-compatibility/2006">
          <mc:Choice Requires="x14">
            <control shapeId="3097" r:id="rId11" name="Check Box 25">
              <controlPr defaultSize="0" autoFill="0" autoLine="0" autoPict="0">
                <anchor moveWithCells="1">
                  <from>
                    <xdr:col>0</xdr:col>
                    <xdr:colOff>352425</xdr:colOff>
                    <xdr:row>21</xdr:row>
                    <xdr:rowOff>152400</xdr:rowOff>
                  </from>
                  <to>
                    <xdr:col>0</xdr:col>
                    <xdr:colOff>1057275</xdr:colOff>
                    <xdr:row>23</xdr:row>
                    <xdr:rowOff>76200</xdr:rowOff>
                  </to>
                </anchor>
              </controlPr>
            </control>
          </mc:Choice>
        </mc:AlternateContent>
        <mc:AlternateContent xmlns:mc="http://schemas.openxmlformats.org/markup-compatibility/2006">
          <mc:Choice Requires="x14">
            <control shapeId="3098" r:id="rId12" name="Check Box 26">
              <controlPr defaultSize="0" autoFill="0" autoLine="0" autoPict="0">
                <anchor moveWithCells="1">
                  <from>
                    <xdr:col>0</xdr:col>
                    <xdr:colOff>352425</xdr:colOff>
                    <xdr:row>25</xdr:row>
                    <xdr:rowOff>314325</xdr:rowOff>
                  </from>
                  <to>
                    <xdr:col>0</xdr:col>
                    <xdr:colOff>1038225</xdr:colOff>
                    <xdr:row>27</xdr:row>
                    <xdr:rowOff>85725</xdr:rowOff>
                  </to>
                </anchor>
              </controlPr>
            </control>
          </mc:Choice>
        </mc:AlternateContent>
        <mc:AlternateContent xmlns:mc="http://schemas.openxmlformats.org/markup-compatibility/2006">
          <mc:Choice Requires="x14">
            <control shapeId="3099" r:id="rId13" name="Check Box 27">
              <controlPr defaultSize="0" autoFill="0" autoLine="0" autoPict="0">
                <anchor moveWithCells="1">
                  <from>
                    <xdr:col>0</xdr:col>
                    <xdr:colOff>352425</xdr:colOff>
                    <xdr:row>26</xdr:row>
                    <xdr:rowOff>152400</xdr:rowOff>
                  </from>
                  <to>
                    <xdr:col>0</xdr:col>
                    <xdr:colOff>1057275</xdr:colOff>
                    <xdr:row>28</xdr:row>
                    <xdr:rowOff>76200</xdr:rowOff>
                  </to>
                </anchor>
              </controlPr>
            </control>
          </mc:Choice>
        </mc:AlternateContent>
        <mc:AlternateContent xmlns:mc="http://schemas.openxmlformats.org/markup-compatibility/2006">
          <mc:Choice Requires="x14">
            <control shapeId="3100" r:id="rId14" name="Check Box 28">
              <controlPr defaultSize="0" autoFill="0" autoLine="0" autoPict="0">
                <anchor moveWithCells="1">
                  <from>
                    <xdr:col>0</xdr:col>
                    <xdr:colOff>352425</xdr:colOff>
                    <xdr:row>32</xdr:row>
                    <xdr:rowOff>0</xdr:rowOff>
                  </from>
                  <to>
                    <xdr:col>0</xdr:col>
                    <xdr:colOff>962025</xdr:colOff>
                    <xdr:row>32</xdr:row>
                    <xdr:rowOff>152400</xdr:rowOff>
                  </to>
                </anchor>
              </controlPr>
            </control>
          </mc:Choice>
        </mc:AlternateContent>
        <mc:AlternateContent xmlns:mc="http://schemas.openxmlformats.org/markup-compatibility/2006">
          <mc:Choice Requires="x14">
            <control shapeId="3101" r:id="rId15" name="Check Box 29">
              <controlPr defaultSize="0" autoFill="0" autoLine="0" autoPict="0">
                <anchor moveWithCells="1">
                  <from>
                    <xdr:col>0</xdr:col>
                    <xdr:colOff>352425</xdr:colOff>
                    <xdr:row>32</xdr:row>
                    <xdr:rowOff>152400</xdr:rowOff>
                  </from>
                  <to>
                    <xdr:col>0</xdr:col>
                    <xdr:colOff>1057275</xdr:colOff>
                    <xdr:row>34</xdr:row>
                    <xdr:rowOff>76200</xdr:rowOff>
                  </to>
                </anchor>
              </controlPr>
            </control>
          </mc:Choice>
        </mc:AlternateContent>
        <mc:AlternateContent xmlns:mc="http://schemas.openxmlformats.org/markup-compatibility/2006">
          <mc:Choice Requires="x14">
            <control shapeId="3102" r:id="rId16" name="Check Box 30">
              <controlPr defaultSize="0" autoFill="0" autoLine="0" autoPict="0">
                <anchor moveWithCells="1">
                  <from>
                    <xdr:col>0</xdr:col>
                    <xdr:colOff>352425</xdr:colOff>
                    <xdr:row>35</xdr:row>
                    <xdr:rowOff>0</xdr:rowOff>
                  </from>
                  <to>
                    <xdr:col>0</xdr:col>
                    <xdr:colOff>962025</xdr:colOff>
                    <xdr:row>35</xdr:row>
                    <xdr:rowOff>152400</xdr:rowOff>
                  </to>
                </anchor>
              </controlPr>
            </control>
          </mc:Choice>
        </mc:AlternateContent>
        <mc:AlternateContent xmlns:mc="http://schemas.openxmlformats.org/markup-compatibility/2006">
          <mc:Choice Requires="x14">
            <control shapeId="3103" r:id="rId17" name="Check Box 31">
              <controlPr defaultSize="0" autoFill="0" autoLine="0" autoPict="0">
                <anchor moveWithCells="1">
                  <from>
                    <xdr:col>0</xdr:col>
                    <xdr:colOff>352425</xdr:colOff>
                    <xdr:row>35</xdr:row>
                    <xdr:rowOff>152400</xdr:rowOff>
                  </from>
                  <to>
                    <xdr:col>0</xdr:col>
                    <xdr:colOff>1057275</xdr:colOff>
                    <xdr:row>37</xdr:row>
                    <xdr:rowOff>76200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80163fe-52aa-4324-9983-160eb096f72d">
      <Terms xmlns="http://schemas.microsoft.com/office/infopath/2007/PartnerControls"/>
    </lcf76f155ced4ddcb4097134ff3c332f>
    <TaxCatchAll xmlns="388d234b-7abd-4314-9ce3-e3addc4d6a0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3ACB77E1B7B61468C0BC9F2EFA7AEAB" ma:contentTypeVersion="18" ma:contentTypeDescription="Create a new document." ma:contentTypeScope="" ma:versionID="fd0340bee1c1ac0b07da52d57bbe52f9">
  <xsd:schema xmlns:xsd="http://www.w3.org/2001/XMLSchema" xmlns:xs="http://www.w3.org/2001/XMLSchema" xmlns:p="http://schemas.microsoft.com/office/2006/metadata/properties" xmlns:ns2="049dc34c-3855-47ec-9aa3-04a706f9b671" xmlns:ns3="b80163fe-52aa-4324-9983-160eb096f72d" xmlns:ns4="388d234b-7abd-4314-9ce3-e3addc4d6a06" targetNamespace="http://schemas.microsoft.com/office/2006/metadata/properties" ma:root="true" ma:fieldsID="425ace2807d4cc511d418825194213ef" ns2:_="" ns3:_="" ns4:_="">
    <xsd:import namespace="049dc34c-3855-47ec-9aa3-04a706f9b671"/>
    <xsd:import namespace="b80163fe-52aa-4324-9983-160eb096f72d"/>
    <xsd:import namespace="388d234b-7abd-4314-9ce3-e3addc4d6a0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4:TaxCatchAll"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9dc34c-3855-47ec-9aa3-04a706f9b67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80163fe-52aa-4324-9983-160eb096f72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8abfc98-05c3-43c8-b8e1-066a681a849e"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8d234b-7abd-4314-9ce3-e3addc4d6a06"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fd55255e-00d8-40e3-9b43-6d5c3014c309}" ma:internalName="TaxCatchAll" ma:showField="CatchAllData" ma:web="388d234b-7abd-4314-9ce3-e3addc4d6a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CD9D85-4CFD-4848-A9EC-1F830F79166D}">
  <ds:schemaRefs>
    <ds:schemaRef ds:uri="http://schemas.microsoft.com/office/2006/metadata/properties"/>
    <ds:schemaRef ds:uri="http://schemas.microsoft.com/office/infopath/2007/PartnerControls"/>
    <ds:schemaRef ds:uri="b80163fe-52aa-4324-9983-160eb096f72d"/>
    <ds:schemaRef ds:uri="388d234b-7abd-4314-9ce3-e3addc4d6a06"/>
  </ds:schemaRefs>
</ds:datastoreItem>
</file>

<file path=customXml/itemProps2.xml><?xml version="1.0" encoding="utf-8"?>
<ds:datastoreItem xmlns:ds="http://schemas.openxmlformats.org/officeDocument/2006/customXml" ds:itemID="{253CBA8E-DF3E-4372-BD68-777FD4D52B2B}">
  <ds:schemaRefs>
    <ds:schemaRef ds:uri="http://schemas.microsoft.com/sharepoint/v3/contenttype/forms"/>
  </ds:schemaRefs>
</ds:datastoreItem>
</file>

<file path=customXml/itemProps3.xml><?xml version="1.0" encoding="utf-8"?>
<ds:datastoreItem xmlns:ds="http://schemas.openxmlformats.org/officeDocument/2006/customXml" ds:itemID="{114BD0FF-E5C7-4E21-A4FD-0D2F01579C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9dc34c-3855-47ec-9aa3-04a706f9b671"/>
    <ds:schemaRef ds:uri="b80163fe-52aa-4324-9983-160eb096f72d"/>
    <ds:schemaRef ds:uri="388d234b-7abd-4314-9ce3-e3addc4d6a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BudgetTempCapital</vt:lpstr>
      <vt:lpstr>5-Year Operating Budget</vt:lpstr>
      <vt:lpstr>Other Contributors</vt:lpstr>
      <vt:lpstr>Sheet1</vt:lpstr>
      <vt:lpstr>Sustainability Checklist</vt:lpstr>
      <vt:lpstr>'5-Year Operating Budget'!Print_Area</vt:lpstr>
      <vt:lpstr>BudgetTempCapital!Print_Area</vt:lpstr>
      <vt:lpstr>'Other Contributors'!Print_Area</vt:lpstr>
      <vt:lpstr>'Sustainability Checklist'!Print_Area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Monica Day</dc:creator>
  <cp:keywords/>
  <dc:description/>
  <cp:lastModifiedBy>Monica Day</cp:lastModifiedBy>
  <cp:revision/>
  <cp:lastPrinted>2024-01-19T00:43:04Z</cp:lastPrinted>
  <dcterms:created xsi:type="dcterms:W3CDTF">2021-05-07T22:36:10Z</dcterms:created>
  <dcterms:modified xsi:type="dcterms:W3CDTF">2024-01-19T00:44:56Z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0x01010003ACB77E1B7B61468C0BC9F2EFA7AEAB</vt:lpwstr>
  </property>
  <property fmtid="{D5CDD505-2E9C-101B-9397-08002B2CF9AE}" pid="3" name="MediaServiceImageTags">
    <vt:lpwstr/>
  </property>
</Properties>
</file>