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caafc-my.sharepoint.com/personal/tstachowicz_bcaafc_com/Documents/Documents/_Templates &amp; Resources/Reporting Templates/Cashflows 2026/Final/"/>
    </mc:Choice>
  </mc:AlternateContent>
  <xr:revisionPtr revIDLastSave="1462" documentId="8_{E9D346DF-E5AC-466B-B3B1-BDF7BD8DD43D}" xr6:coauthVersionLast="47" xr6:coauthVersionMax="47" xr10:uidLastSave="{6CB6AEB8-C19E-41D0-8F1C-22A74FE682E2}"/>
  <workbookProtection workbookAlgorithmName="SHA-512" workbookHashValue="3uay0kIGWShP8uWNAI9tuer4L78LeKoqExh/EcYOaqmnIFiw8WMh4MoChI1qmg2GVyfSlwWXHCumyqcRsmk/LQ==" workbookSaltValue="6zBTdvRq6RDFs6QHsF6E2w==" workbookSpinCount="100000" lockStructure="1"/>
  <bookViews>
    <workbookView xWindow="-120" yWindow="-120" windowWidth="29040" windowHeight="15720" xr2:uid="{00000000-000D-0000-FFFF-FFFF00000000}"/>
  </bookViews>
  <sheets>
    <sheet name="Approved_Budget" sheetId="10" r:id="rId1"/>
    <sheet name="Cashflow" sheetId="1" r:id="rId2"/>
    <sheet name="Budget Amendment" sheetId="2" r:id="rId3"/>
    <sheet name="List" sheetId="17" state="hidden" r:id="rId4"/>
  </sheets>
  <definedNames>
    <definedName name="_xlnm.Print_Area" localSheetId="0">Approved_Budget!$A$1:$C$31</definedName>
    <definedName name="_xlnm.Print_Area" localSheetId="1">Cashflow!$A$1:$T$45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28" i="1" l="1"/>
  <c r="Q28" i="1"/>
  <c r="P28" i="1"/>
  <c r="O28" i="1"/>
  <c r="M28" i="1"/>
  <c r="L28" i="1"/>
  <c r="K28" i="1"/>
  <c r="I28" i="1"/>
  <c r="H28" i="1"/>
  <c r="G28" i="1"/>
  <c r="F28" i="1"/>
  <c r="E28" i="1"/>
  <c r="K29" i="1"/>
  <c r="L29" i="1"/>
  <c r="M29" i="1"/>
  <c r="O29" i="1"/>
  <c r="P29" i="1"/>
  <c r="Q29" i="1"/>
  <c r="R29" i="1"/>
  <c r="F29" i="1"/>
  <c r="G29" i="1"/>
  <c r="H29" i="1"/>
  <c r="I29" i="1"/>
  <c r="E29" i="1"/>
  <c r="F26" i="2"/>
  <c r="D26" i="2"/>
  <c r="A26" i="2"/>
  <c r="D12" i="2"/>
  <c r="F12" i="2" s="1"/>
  <c r="A12" i="2"/>
  <c r="S27" i="1"/>
  <c r="S13" i="1"/>
  <c r="N27" i="1"/>
  <c r="N13" i="1"/>
  <c r="J13" i="1"/>
  <c r="J27" i="1"/>
  <c r="D27" i="1"/>
  <c r="A27" i="1"/>
  <c r="D13" i="1"/>
  <c r="A13" i="1"/>
  <c r="D19" i="10"/>
  <c r="D30" i="10"/>
  <c r="E28" i="2"/>
  <c r="J20" i="1"/>
  <c r="D17" i="2"/>
  <c r="F17" i="2" s="1"/>
  <c r="T27" i="1" l="1"/>
  <c r="T13" i="1"/>
  <c r="D25" i="2"/>
  <c r="F25" i="2" s="1"/>
  <c r="D24" i="2"/>
  <c r="F24" i="2" s="1"/>
  <c r="D23" i="2"/>
  <c r="F23" i="2" s="1"/>
  <c r="D22" i="2"/>
  <c r="F22" i="2" s="1"/>
  <c r="D19" i="2"/>
  <c r="F19" i="2" s="1"/>
  <c r="D18" i="2"/>
  <c r="F18" i="2" s="1"/>
  <c r="D15" i="2"/>
  <c r="F15" i="2" s="1"/>
  <c r="D14" i="2"/>
  <c r="F14" i="2" s="1"/>
  <c r="D13" i="2"/>
  <c r="F13" i="2" s="1"/>
  <c r="D11" i="2"/>
  <c r="F11" i="2" s="1"/>
  <c r="D10" i="2"/>
  <c r="F10" i="2" s="1"/>
  <c r="D9" i="2"/>
  <c r="F9" i="2" s="1"/>
  <c r="D8" i="2"/>
  <c r="F8" i="2" s="1"/>
  <c r="D7" i="2"/>
  <c r="F7" i="2" s="1"/>
  <c r="D21" i="2"/>
  <c r="F21" i="2" s="1"/>
  <c r="D6" i="2"/>
  <c r="F6" i="2" s="1"/>
  <c r="F4" i="2"/>
  <c r="S24" i="1"/>
  <c r="S25" i="1"/>
  <c r="S26" i="1"/>
  <c r="S23" i="1"/>
  <c r="N24" i="1"/>
  <c r="N25" i="1"/>
  <c r="N26" i="1"/>
  <c r="N23" i="1"/>
  <c r="J24" i="1"/>
  <c r="J25" i="1"/>
  <c r="J26" i="1"/>
  <c r="J23" i="1"/>
  <c r="S20" i="1"/>
  <c r="S19" i="1"/>
  <c r="S21" i="1" s="1"/>
  <c r="P21" i="1"/>
  <c r="Q21" i="1"/>
  <c r="R21" i="1"/>
  <c r="O21" i="1"/>
  <c r="N20" i="1"/>
  <c r="N19" i="1"/>
  <c r="L21" i="1"/>
  <c r="M21" i="1"/>
  <c r="K21" i="1"/>
  <c r="J19" i="1"/>
  <c r="J21" i="1" s="1"/>
  <c r="F21" i="1"/>
  <c r="G21" i="1"/>
  <c r="H21" i="1"/>
  <c r="I21" i="1"/>
  <c r="E21" i="1"/>
  <c r="S9" i="1"/>
  <c r="S10" i="1"/>
  <c r="S11" i="1"/>
  <c r="S12" i="1"/>
  <c r="S14" i="1"/>
  <c r="S15" i="1"/>
  <c r="S16" i="1"/>
  <c r="S8" i="1"/>
  <c r="P17" i="1"/>
  <c r="Q17" i="1"/>
  <c r="R17" i="1"/>
  <c r="O17" i="1"/>
  <c r="N9" i="1"/>
  <c r="N10" i="1"/>
  <c r="N11" i="1"/>
  <c r="N12" i="1"/>
  <c r="N14" i="1"/>
  <c r="N15" i="1"/>
  <c r="N16" i="1"/>
  <c r="N8" i="1"/>
  <c r="T8" i="1" s="1"/>
  <c r="L17" i="1"/>
  <c r="M17" i="1"/>
  <c r="K17" i="1"/>
  <c r="J9" i="1"/>
  <c r="J10" i="1"/>
  <c r="J11" i="1"/>
  <c r="J12" i="1"/>
  <c r="J14" i="1"/>
  <c r="J15" i="1"/>
  <c r="J16" i="1"/>
  <c r="J8" i="1"/>
  <c r="F17" i="1"/>
  <c r="G17" i="1"/>
  <c r="H17" i="1"/>
  <c r="I17" i="1"/>
  <c r="E17" i="1"/>
  <c r="D4" i="1"/>
  <c r="D7" i="10"/>
  <c r="D5" i="1" s="1"/>
  <c r="D26" i="1"/>
  <c r="D25" i="1"/>
  <c r="D24" i="1"/>
  <c r="D23" i="1"/>
  <c r="D22" i="1"/>
  <c r="D20" i="1"/>
  <c r="D19" i="1"/>
  <c r="D18" i="1"/>
  <c r="D16" i="1"/>
  <c r="D15" i="1"/>
  <c r="D14" i="1"/>
  <c r="D12" i="1"/>
  <c r="D11" i="1"/>
  <c r="D10" i="1"/>
  <c r="D9" i="1"/>
  <c r="D8" i="1"/>
  <c r="D7" i="1"/>
  <c r="D27" i="2"/>
  <c r="D23" i="10"/>
  <c r="D21" i="1" s="1"/>
  <c r="S28" i="1" l="1"/>
  <c r="S17" i="1"/>
  <c r="S29" i="1"/>
  <c r="N28" i="1"/>
  <c r="N21" i="1"/>
  <c r="T16" i="1"/>
  <c r="N29" i="1"/>
  <c r="N17" i="1"/>
  <c r="J28" i="1"/>
  <c r="J29" i="1"/>
  <c r="J17" i="1"/>
  <c r="F27" i="2"/>
  <c r="F16" i="2"/>
  <c r="T10" i="1"/>
  <c r="T15" i="1"/>
  <c r="T14" i="1"/>
  <c r="T12" i="1"/>
  <c r="T11" i="1"/>
  <c r="T9" i="1"/>
  <c r="T23" i="1"/>
  <c r="T24" i="1"/>
  <c r="T26" i="1"/>
  <c r="T25" i="1"/>
  <c r="F20" i="2"/>
  <c r="T19" i="1"/>
  <c r="T20" i="1"/>
  <c r="D20" i="2"/>
  <c r="D31" i="10"/>
  <c r="D28" i="2" s="1"/>
  <c r="D28" i="1"/>
  <c r="D16" i="2"/>
  <c r="D17" i="1"/>
  <c r="T28" i="1" l="1"/>
  <c r="T29" i="1"/>
  <c r="T17" i="1"/>
  <c r="F28" i="2"/>
  <c r="T21" i="1"/>
  <c r="D29" i="1"/>
  <c r="T30" i="1" l="1"/>
  <c r="A1" i="2" l="1"/>
  <c r="A1" i="1" l="1"/>
</calcChain>
</file>

<file path=xl/sharedStrings.xml><?xml version="1.0" encoding="utf-8"?>
<sst xmlns="http://schemas.openxmlformats.org/spreadsheetml/2006/main" count="172" uniqueCount="108">
  <si>
    <t>Total Approved Budget:</t>
  </si>
  <si>
    <t>Approved Budget</t>
  </si>
  <si>
    <t xml:space="preserve">Skills Training and Educaton: </t>
  </si>
  <si>
    <t>Participant Financial Supports:</t>
  </si>
  <si>
    <t>2nd Quarter</t>
  </si>
  <si>
    <t>3rd Quarter</t>
  </si>
  <si>
    <t>Select 'Actual' or 'Forecast' from dropdown</t>
  </si>
  <si>
    <t>GRAND TOTAL</t>
  </si>
  <si>
    <t>Forecast</t>
  </si>
  <si>
    <t>Aug</t>
  </si>
  <si>
    <t>Sept</t>
  </si>
  <si>
    <t>Oct</t>
  </si>
  <si>
    <t>Nov</t>
  </si>
  <si>
    <t>Dec</t>
  </si>
  <si>
    <t>Jan</t>
  </si>
  <si>
    <t>Feb</t>
  </si>
  <si>
    <t>April</t>
  </si>
  <si>
    <t>May</t>
  </si>
  <si>
    <t>Cashflow Notes / Financial Commentary:</t>
  </si>
  <si>
    <t>Adjustments to the Total Approved Budget must be made on the "Approved_Budget" worksheet.</t>
  </si>
  <si>
    <t>Two (2) signatures are required to finalize this report. Reports missing either of the original signatures will need to be resubmitted.</t>
  </si>
  <si>
    <t>I certify that the amounts indicated accurately reflect actual expenditures and projected forecasts for the period specified, and that BCAAFC and/or the Government of BC may at any time request supporting documents for audit purposes.</t>
  </si>
  <si>
    <t>Executive Director, Signature &amp; Print Name</t>
  </si>
  <si>
    <t>Date</t>
  </si>
  <si>
    <t>Employment, Life Skills &amp; Training</t>
  </si>
  <si>
    <t xml:space="preserve">Budget Amendment </t>
  </si>
  <si>
    <t xml:space="preserve">New Budget </t>
  </si>
  <si>
    <t xml:space="preserve">Approve the above request </t>
  </si>
  <si>
    <t>Approve the above request w/ suggested changes</t>
  </si>
  <si>
    <t>Conditional Approval with additional rationale</t>
  </si>
  <si>
    <t>Not approved</t>
  </si>
  <si>
    <t>Actual</t>
  </si>
  <si>
    <t>Mar</t>
  </si>
  <si>
    <t>June</t>
  </si>
  <si>
    <t>July</t>
  </si>
  <si>
    <t>[Select FC Name from Dropdown List]</t>
  </si>
  <si>
    <t>Cariboo Friendship Society</t>
  </si>
  <si>
    <t>Conayt Friendship Society</t>
  </si>
  <si>
    <t>Dze L K'ant Friendship Centre Society</t>
  </si>
  <si>
    <t>Fort Nelson Aboriginal Friendship Society</t>
  </si>
  <si>
    <t xml:space="preserve">Fort St. John Friendship Society </t>
  </si>
  <si>
    <t xml:space="preserve">Fraser Region Aboriginal Friendship Centre Association </t>
  </si>
  <si>
    <t>Friendship House Association of Prince Rupert</t>
  </si>
  <si>
    <t>Hiiye’yu Lelum (House of Friendship) Society</t>
  </si>
  <si>
    <t>Kamloops Aboriginal Friendship Society</t>
  </si>
  <si>
    <t>Kermode Friendship Society</t>
  </si>
  <si>
    <t xml:space="preserve">Ki-Low-Na Friendship Society </t>
  </si>
  <si>
    <t>Lillooet Friendship Centre Society</t>
  </si>
  <si>
    <t>Mission Friendship Centre Society</t>
  </si>
  <si>
    <t>Nawican Friendship Centre</t>
  </si>
  <si>
    <t>North Okanagan Friendship Centre Society</t>
  </si>
  <si>
    <t>Ooknakane Friendship Centre</t>
  </si>
  <si>
    <t>Port Alberni Friendship Center</t>
  </si>
  <si>
    <t xml:space="preserve">Prince George Native Friendship Centre Society </t>
  </si>
  <si>
    <t>Quesnel Tillicum Society</t>
  </si>
  <si>
    <t>Sacred Wolf Friendship Centre Society</t>
  </si>
  <si>
    <t>Tansi Friendship Centre Society</t>
  </si>
  <si>
    <t>Tillicum Lelum Aboriginal Society</t>
  </si>
  <si>
    <t xml:space="preserve">Vancouver Aboriginal Friendship Center Society </t>
  </si>
  <si>
    <t>Victoria Native Friendship Centre</t>
  </si>
  <si>
    <t>Wachiay Friendship Centre Society</t>
  </si>
  <si>
    <t>Cultural Activities:</t>
  </si>
  <si>
    <t>Facilitator Costs:</t>
  </si>
  <si>
    <t>Skills Training and Education:</t>
  </si>
  <si>
    <t>Education Supports:</t>
  </si>
  <si>
    <t>Apprenticeship Training:</t>
  </si>
  <si>
    <t>Childcare:</t>
  </si>
  <si>
    <t>Transportation:</t>
  </si>
  <si>
    <t>Work gear/Required Equipment:</t>
  </si>
  <si>
    <t>Management/Supervision of project/Coordinator:</t>
  </si>
  <si>
    <t>Facility Rent (specific to project activities):</t>
  </si>
  <si>
    <r>
      <rPr>
        <b/>
        <sz val="12"/>
        <rFont val="Arial"/>
        <family val="2"/>
      </rPr>
      <t>Approved Expenses</t>
    </r>
    <r>
      <rPr>
        <sz val="12"/>
        <rFont val="Arial"/>
        <family val="2"/>
      </rPr>
      <t xml:space="preserve"> - </t>
    </r>
    <r>
      <rPr>
        <sz val="11"/>
        <rFont val="Arial"/>
        <family val="2"/>
      </rPr>
      <t>Type of Expense</t>
    </r>
  </si>
  <si>
    <t>Funding Year:</t>
  </si>
  <si>
    <t>Employment, Life Skills &amp; Training Initiative</t>
  </si>
  <si>
    <t>TOTAL EXPENSES:</t>
  </si>
  <si>
    <t>Wages/Salary:</t>
  </si>
  <si>
    <t>MERCS, Benefits:</t>
  </si>
  <si>
    <t>TYPES OF EXPENSES - DEFINITIONS</t>
  </si>
  <si>
    <t>Overhead Costs (office rent for ELST Coordinator's office, phone, internet, etc.):</t>
  </si>
  <si>
    <t>Refreshments (during training):</t>
  </si>
  <si>
    <r>
      <t>Admin Costs (</t>
    </r>
    <r>
      <rPr>
        <b/>
        <i/>
        <sz val="11"/>
        <color theme="1"/>
        <rFont val="Arial"/>
        <family val="2"/>
      </rPr>
      <t>up to a maximum of 10% of Total Approved Budget</t>
    </r>
    <r>
      <rPr>
        <b/>
        <sz val="11"/>
        <color theme="1"/>
        <rFont val="Arial"/>
        <family val="2"/>
      </rPr>
      <t>):</t>
    </r>
  </si>
  <si>
    <t>Employment Coordinator Wages*:</t>
  </si>
  <si>
    <r>
      <rPr>
        <b/>
        <i/>
        <sz val="11"/>
        <rFont val="Arial"/>
        <family val="2"/>
      </rPr>
      <t>*Maximum allowance for Employment Coordinator wages and benefits cannot exceed $65,000.00.</t>
    </r>
    <r>
      <rPr>
        <sz val="12"/>
        <rFont val="Arial"/>
        <family val="2"/>
      </rPr>
      <t xml:space="preserve"> </t>
    </r>
    <r>
      <rPr>
        <sz val="11"/>
        <rFont val="Arial"/>
        <family val="2"/>
      </rPr>
      <t>Recipient will have an Employment Coordinator to provide Employment Assistance Services that support individuals as they prepare to enter or re-enter the workforce, or assist them to find better employment</t>
    </r>
  </si>
  <si>
    <t>Financial supports and benefits for a participant to remove barriers to their participation in the Project including: 
Childcare; Transportation; Refreshments during training; Disability supports; Training allowance; Accommodation where training is offered outside of participant's Community; Required equipment and work gear; Laptops and computer equipment related to program participation.</t>
  </si>
  <si>
    <t>For a full list of eligible expenses, please contact the BCAAFC Employment Coordinator or refer to the Contribution Agreement.</t>
  </si>
  <si>
    <t>Allocation:</t>
  </si>
  <si>
    <t>Top Up Funding (if applicable):</t>
  </si>
  <si>
    <t>The budget information entered above will automatically populate in the 'Cashflow' tab</t>
  </si>
  <si>
    <t>Skills Training and Education Costs Subtotal:</t>
  </si>
  <si>
    <t>Employment Coordinator Wages* Subtotal:</t>
  </si>
  <si>
    <t>Participant Financial Supports Subtotal:</t>
  </si>
  <si>
    <t>TOTAL APPROVED BUDGET:</t>
  </si>
  <si>
    <r>
      <t>Anticipated Surplus/</t>
    </r>
    <r>
      <rPr>
        <b/>
        <i/>
        <sz val="12"/>
        <color rgb="FFC00000"/>
        <rFont val="Arial"/>
        <family val="2"/>
      </rPr>
      <t>(Deficit)</t>
    </r>
    <r>
      <rPr>
        <b/>
        <i/>
        <sz val="12"/>
        <rFont val="Arial"/>
        <family val="2"/>
      </rPr>
      <t>:</t>
    </r>
  </si>
  <si>
    <r>
      <t xml:space="preserve">Only listed budget line items are allowed. </t>
    </r>
    <r>
      <rPr>
        <b/>
        <u/>
        <sz val="12"/>
        <color rgb="FFFF0000"/>
        <rFont val="Arial"/>
        <family val="2"/>
      </rPr>
      <t>Do not add or edit the listed budget lines in any way</t>
    </r>
    <r>
      <rPr>
        <b/>
        <sz val="12"/>
        <color rgb="FFFF0000"/>
        <rFont val="Arial"/>
        <family val="2"/>
      </rPr>
      <t>.</t>
    </r>
  </si>
  <si>
    <r>
      <t>Admin Costs (</t>
    </r>
    <r>
      <rPr>
        <b/>
        <i/>
        <u/>
        <sz val="11"/>
        <color rgb="FFC00000"/>
        <rFont val="Arial"/>
        <family val="2"/>
      </rPr>
      <t>up to a maximum of 10% of Total Approved Budget</t>
    </r>
    <r>
      <rPr>
        <b/>
        <sz val="11"/>
        <color theme="1"/>
        <rFont val="Arial"/>
        <family val="2"/>
      </rPr>
      <t>):</t>
    </r>
  </si>
  <si>
    <r>
      <t xml:space="preserve">Training and education delivered to participants to obtain the skills necessary for employment or further education and training, including: 
Group training and multi-week group cohorts; individual (one-on-one) training; apprenticeship training; foundational trades training; education supports including post-secondary; rent for the facility where the training will take place; cultural activities, workshops &amp; protocols including Elder support; costs associated with Faciliator training delivery. 
Administration costs </t>
    </r>
    <r>
      <rPr>
        <b/>
        <u/>
        <sz val="11"/>
        <color rgb="FFC00000"/>
        <rFont val="Arial"/>
        <family val="2"/>
      </rPr>
      <t>up to a maximum of 10% of the Total Approved budget</t>
    </r>
    <r>
      <rPr>
        <sz val="11"/>
        <rFont val="Arial"/>
        <family val="2"/>
      </rPr>
      <t xml:space="preserve">, including:
Overhead costs specific to the Project such as rental of office space for the Employment Coordinator, phone, internet; Management or supervision of the Project, Employment Coordinator, and Project reporting requirements. 
</t>
    </r>
  </si>
  <si>
    <t>Final Quarter</t>
  </si>
  <si>
    <t>Financial Office, Signature &amp; Print Name</t>
  </si>
  <si>
    <r>
      <t xml:space="preserve">Increase / </t>
    </r>
    <r>
      <rPr>
        <b/>
        <sz val="12"/>
        <color rgb="FFFF0000"/>
        <rFont val="Arial"/>
        <family val="2"/>
      </rPr>
      <t>Decrease</t>
    </r>
  </si>
  <si>
    <r>
      <t xml:space="preserve">Approved Expenses - </t>
    </r>
    <r>
      <rPr>
        <sz val="12"/>
        <rFont val="Arial"/>
        <family val="2"/>
      </rPr>
      <t>Type of Expense</t>
    </r>
  </si>
  <si>
    <t>BCAAFC Office Use Only</t>
  </si>
  <si>
    <r>
      <t xml:space="preserve">Reason for Amendment Request </t>
    </r>
    <r>
      <rPr>
        <b/>
        <sz val="12"/>
        <color rgb="FFC00000"/>
        <rFont val="Arial"/>
        <family val="2"/>
      </rPr>
      <t>(required)</t>
    </r>
    <r>
      <rPr>
        <b/>
        <sz val="12"/>
        <rFont val="Arial"/>
        <family val="2"/>
      </rPr>
      <t>:</t>
    </r>
  </si>
  <si>
    <r>
      <t xml:space="preserve">Name &amp; Signature </t>
    </r>
    <r>
      <rPr>
        <b/>
        <sz val="12"/>
        <color rgb="FFC00000"/>
        <rFont val="Arial"/>
        <family val="2"/>
      </rPr>
      <t>(required)</t>
    </r>
    <r>
      <rPr>
        <b/>
        <sz val="12"/>
        <color theme="1"/>
        <rFont val="Arial"/>
        <family val="2"/>
      </rPr>
      <t xml:space="preserve">: </t>
    </r>
  </si>
  <si>
    <t>BCAAFC Authorized Signature</t>
  </si>
  <si>
    <r>
      <t xml:space="preserve">Employment Coordinator Wages - </t>
    </r>
    <r>
      <rPr>
        <b/>
        <u/>
        <sz val="12.5"/>
        <color rgb="FFC00000"/>
        <rFont val="Arial"/>
        <family val="2"/>
      </rPr>
      <t>cannot exceed $65,000.00</t>
    </r>
    <r>
      <rPr>
        <b/>
        <sz val="12.5"/>
        <rFont val="Arial"/>
        <family val="2"/>
      </rPr>
      <t>:</t>
    </r>
  </si>
  <si>
    <t>Employment Coordinator Wages Subtotal:</t>
  </si>
  <si>
    <t>Other: [please list]</t>
  </si>
  <si>
    <t>[insert funding year]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</si>
</sst>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.00"/>
    <numFmt numFmtId="165" formatCode="&quot;$&quot;#,##0"/>
    <numFmt numFmtId="166" formatCode="&quot;$&quot;#,##0.00;[Red]&quot;$&quot;#,##0.00"/>
  </numFmts>
  <fonts count="45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Calibri"/>
      <family val="2"/>
      <scheme val="minor"/>
    </font>
    <font>
      <sz val="11"/>
      <name val="Arial"/>
      <family val="2"/>
    </font>
    <font>
      <b/>
      <sz val="12"/>
      <color rgb="FFFF0000"/>
      <name val="Arial"/>
      <family val="2"/>
    </font>
    <font>
      <b/>
      <sz val="11"/>
      <color rgb="FFFF0000"/>
      <name val="Calibri"/>
      <family val="2"/>
      <scheme val="minor"/>
    </font>
    <font>
      <b/>
      <sz val="11"/>
      <name val="Arial"/>
      <family val="2"/>
    </font>
    <font>
      <b/>
      <u/>
      <sz val="12"/>
      <name val="Arial"/>
      <family val="2"/>
    </font>
    <font>
      <b/>
      <sz val="11"/>
      <name val="Calibri"/>
      <family val="2"/>
      <scheme val="minor"/>
    </font>
    <font>
      <sz val="11"/>
      <color theme="1"/>
      <name val="Arial"/>
      <family val="2"/>
    </font>
    <font>
      <b/>
      <sz val="16"/>
      <name val="Arial"/>
      <family val="2"/>
    </font>
    <font>
      <sz val="12"/>
      <color rgb="FFFF0000"/>
      <name val="Arial"/>
      <family val="2"/>
    </font>
    <font>
      <b/>
      <sz val="14"/>
      <name val="Arial"/>
      <family val="2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Arial"/>
      <family val="2"/>
    </font>
    <font>
      <b/>
      <i/>
      <sz val="11"/>
      <color theme="1"/>
      <name val="Arial"/>
      <family val="2"/>
    </font>
    <font>
      <u/>
      <sz val="11"/>
      <name val="Calibri"/>
      <family val="2"/>
      <scheme val="minor"/>
    </font>
    <font>
      <b/>
      <u/>
      <sz val="11"/>
      <name val="Arial"/>
      <family val="2"/>
    </font>
    <font>
      <u/>
      <sz val="11"/>
      <name val="Arial"/>
      <family val="2"/>
    </font>
    <font>
      <sz val="11"/>
      <color rgb="FFFF0000"/>
      <name val="Arial"/>
      <family val="2"/>
    </font>
    <font>
      <b/>
      <i/>
      <sz val="11"/>
      <name val="Arial"/>
      <family val="2"/>
    </font>
    <font>
      <b/>
      <sz val="16"/>
      <color theme="1"/>
      <name val="Arial"/>
      <family val="2"/>
    </font>
    <font>
      <b/>
      <sz val="12"/>
      <color rgb="FFC00000"/>
      <name val="Arial"/>
      <family val="2"/>
    </font>
    <font>
      <b/>
      <sz val="13"/>
      <name val="Arial"/>
      <family val="2"/>
    </font>
    <font>
      <sz val="13"/>
      <color theme="1"/>
      <name val="Calibri"/>
      <family val="2"/>
      <scheme val="minor"/>
    </font>
    <font>
      <b/>
      <sz val="13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2"/>
      <name val="Arial"/>
      <family val="2"/>
    </font>
    <font>
      <b/>
      <i/>
      <sz val="12"/>
      <name val="Arial"/>
      <family val="2"/>
    </font>
    <font>
      <b/>
      <sz val="12.5"/>
      <name val="Arial"/>
      <family val="2"/>
    </font>
    <font>
      <b/>
      <sz val="12.5"/>
      <color theme="1"/>
      <name val="Arial"/>
      <family val="2"/>
    </font>
    <font>
      <b/>
      <sz val="12.5"/>
      <color theme="1"/>
      <name val="Calibri"/>
      <family val="2"/>
      <scheme val="minor"/>
    </font>
    <font>
      <sz val="12.5"/>
      <color theme="1"/>
      <name val="Calibri"/>
      <family val="2"/>
      <scheme val="minor"/>
    </font>
    <font>
      <b/>
      <i/>
      <sz val="12"/>
      <color rgb="FFC00000"/>
      <name val="Arial"/>
      <family val="2"/>
    </font>
    <font>
      <b/>
      <u/>
      <sz val="12"/>
      <color rgb="FFFF0000"/>
      <name val="Arial"/>
      <family val="2"/>
    </font>
    <font>
      <b/>
      <i/>
      <u/>
      <sz val="11"/>
      <color rgb="FFC00000"/>
      <name val="Arial"/>
      <family val="2"/>
    </font>
    <font>
      <b/>
      <u/>
      <sz val="11"/>
      <color rgb="FFC00000"/>
      <name val="Arial"/>
      <family val="2"/>
    </font>
    <font>
      <sz val="12.5"/>
      <name val="Arial"/>
      <family val="2"/>
    </font>
    <font>
      <b/>
      <u/>
      <sz val="12.5"/>
      <color rgb="FFC00000"/>
      <name val="Arial"/>
      <family val="2"/>
    </font>
    <font>
      <sz val="12"/>
      <color theme="1"/>
      <name val="Courier New"/>
      <family val="3"/>
    </font>
  </fonts>
  <fills count="1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CDCDFF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E7E7FF"/>
        <bgColor indexed="64"/>
      </patternFill>
    </fill>
    <fill>
      <patternFill patternType="gray0625">
        <fgColor theme="0" tint="-0.34998626667073579"/>
        <bgColor indexed="65"/>
      </patternFill>
    </fill>
  </fills>
  <borders count="81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theme="2" tint="-0.749992370372631"/>
      </left>
      <right style="medium">
        <color theme="2" tint="-0.749992370372631"/>
      </right>
      <top style="medium">
        <color theme="2" tint="-0.749992370372631"/>
      </top>
      <bottom style="medium">
        <color theme="2" tint="-0.749992370372631"/>
      </bottom>
      <diagonal/>
    </border>
    <border>
      <left style="medium">
        <color theme="2" tint="-0.749992370372631"/>
      </left>
      <right/>
      <top style="medium">
        <color theme="2" tint="-0.749992370372631"/>
      </top>
      <bottom style="medium">
        <color theme="2" tint="-0.749992370372631"/>
      </bottom>
      <diagonal/>
    </border>
    <border>
      <left/>
      <right/>
      <top style="medium">
        <color theme="2" tint="-0.749992370372631"/>
      </top>
      <bottom style="medium">
        <color theme="2" tint="-0.749992370372631"/>
      </bottom>
      <diagonal/>
    </border>
    <border>
      <left/>
      <right style="medium">
        <color theme="2" tint="-0.749992370372631"/>
      </right>
      <top style="medium">
        <color theme="2" tint="-0.749992370372631"/>
      </top>
      <bottom style="medium">
        <color theme="2" tint="-0.749992370372631"/>
      </bottom>
      <diagonal/>
    </border>
    <border>
      <left style="medium">
        <color theme="2" tint="-0.749992370372631"/>
      </left>
      <right/>
      <top style="medium">
        <color theme="2" tint="-0.749992370372631"/>
      </top>
      <bottom/>
      <diagonal/>
    </border>
    <border>
      <left/>
      <right/>
      <top style="medium">
        <color theme="2" tint="-0.749992370372631"/>
      </top>
      <bottom/>
      <diagonal/>
    </border>
    <border>
      <left/>
      <right style="medium">
        <color theme="2" tint="-0.749992370372631"/>
      </right>
      <top style="medium">
        <color theme="2" tint="-0.749992370372631"/>
      </top>
      <bottom/>
      <diagonal/>
    </border>
    <border>
      <left style="medium">
        <color theme="2" tint="-0.749992370372631"/>
      </left>
      <right/>
      <top/>
      <bottom/>
      <diagonal/>
    </border>
    <border>
      <left/>
      <right style="medium">
        <color theme="2" tint="-0.749992370372631"/>
      </right>
      <top/>
      <bottom/>
      <diagonal/>
    </border>
    <border>
      <left/>
      <right style="medium">
        <color theme="2" tint="-0.749992370372631"/>
      </right>
      <top/>
      <bottom style="medium">
        <color indexed="64"/>
      </bottom>
      <diagonal/>
    </border>
    <border>
      <left style="medium">
        <color theme="2" tint="-0.749992370372631"/>
      </left>
      <right/>
      <top/>
      <bottom style="thin">
        <color indexed="64"/>
      </bottom>
      <diagonal/>
    </border>
    <border>
      <left style="thin">
        <color indexed="64"/>
      </left>
      <right style="medium">
        <color theme="2" tint="-0.749992370372631"/>
      </right>
      <top/>
      <bottom style="thin">
        <color indexed="64"/>
      </bottom>
      <diagonal/>
    </border>
    <border>
      <left style="medium">
        <color theme="2" tint="-0.749992370372631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theme="2" tint="-0.749992370372631"/>
      </right>
      <top style="thin">
        <color indexed="64"/>
      </top>
      <bottom style="thin">
        <color indexed="64"/>
      </bottom>
      <diagonal/>
    </border>
    <border>
      <left style="medium">
        <color theme="2" tint="-0.749992370372631"/>
      </left>
      <right/>
      <top style="thin">
        <color indexed="64"/>
      </top>
      <bottom/>
      <diagonal/>
    </border>
    <border>
      <left style="thin">
        <color indexed="64"/>
      </left>
      <right style="medium">
        <color theme="2" tint="-0.749992370372631"/>
      </right>
      <top style="thin">
        <color indexed="64"/>
      </top>
      <bottom/>
      <diagonal/>
    </border>
    <border>
      <left style="medium">
        <color theme="2" tint="-0.749992370372631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theme="2" tint="-0.749992370372631"/>
      </right>
      <top style="medium">
        <color indexed="64"/>
      </top>
      <bottom style="medium">
        <color indexed="64"/>
      </bottom>
      <diagonal/>
    </border>
    <border>
      <left style="medium">
        <color theme="2" tint="-0.749992370372631"/>
      </left>
      <right/>
      <top style="medium">
        <color indexed="64"/>
      </top>
      <bottom/>
      <diagonal/>
    </border>
    <border>
      <left/>
      <right style="medium">
        <color theme="2" tint="-0.749992370372631"/>
      </right>
      <top style="medium">
        <color indexed="64"/>
      </top>
      <bottom/>
      <diagonal/>
    </border>
    <border>
      <left style="medium">
        <color theme="2" tint="-0.749992370372631"/>
      </left>
      <right/>
      <top/>
      <bottom style="medium">
        <color indexed="64"/>
      </bottom>
      <diagonal/>
    </border>
    <border>
      <left style="thin">
        <color theme="2" tint="-0.749992370372631"/>
      </left>
      <right style="thin">
        <color theme="2" tint="-0.749992370372631"/>
      </right>
      <top style="thin">
        <color theme="2" tint="-0.749992370372631"/>
      </top>
      <bottom style="thin">
        <color theme="2" tint="-0.749992370372631"/>
      </bottom>
      <diagonal/>
    </border>
    <border>
      <left style="medium">
        <color theme="2" tint="-0.749992370372631"/>
      </left>
      <right/>
      <top style="medium">
        <color theme="2" tint="-0.749992370372631"/>
      </top>
      <bottom style="thin">
        <color indexed="64"/>
      </bottom>
      <diagonal/>
    </border>
    <border>
      <left/>
      <right/>
      <top style="medium">
        <color theme="2" tint="-0.749992370372631"/>
      </top>
      <bottom style="thin">
        <color indexed="64"/>
      </bottom>
      <diagonal/>
    </border>
    <border>
      <left style="thin">
        <color indexed="64"/>
      </left>
      <right style="medium">
        <color theme="2" tint="-0.749992370372631"/>
      </right>
      <top style="medium">
        <color theme="2" tint="-0.749992370372631"/>
      </top>
      <bottom style="thin">
        <color indexed="64"/>
      </bottom>
      <diagonal/>
    </border>
    <border>
      <left style="medium">
        <color theme="2" tint="-0.749992370372631"/>
      </left>
      <right/>
      <top style="thin">
        <color indexed="64"/>
      </top>
      <bottom style="medium">
        <color theme="2" tint="-0.749992370372631"/>
      </bottom>
      <diagonal/>
    </border>
    <border>
      <left/>
      <right/>
      <top style="thin">
        <color indexed="64"/>
      </top>
      <bottom style="medium">
        <color theme="2" tint="-0.749992370372631"/>
      </bottom>
      <diagonal/>
    </border>
    <border>
      <left/>
      <right style="thin">
        <color indexed="64"/>
      </right>
      <top style="thin">
        <color indexed="64"/>
      </top>
      <bottom style="medium">
        <color theme="2" tint="-0.749992370372631"/>
      </bottom>
      <diagonal/>
    </border>
    <border>
      <left style="thin">
        <color indexed="64"/>
      </left>
      <right style="medium">
        <color theme="2" tint="-0.749992370372631"/>
      </right>
      <top style="thin">
        <color indexed="64"/>
      </top>
      <bottom style="medium">
        <color theme="2" tint="-0.749992370372631"/>
      </bottom>
      <diagonal/>
    </border>
    <border>
      <left style="medium">
        <color theme="2" tint="-0.749992370372631"/>
      </left>
      <right style="medium">
        <color theme="2" tint="-0.749992370372631"/>
      </right>
      <top/>
      <bottom style="medium">
        <color theme="2" tint="-0.749992370372631"/>
      </bottom>
      <diagonal/>
    </border>
    <border>
      <left/>
      <right style="thin">
        <color indexed="64"/>
      </right>
      <top style="medium">
        <color theme="2" tint="-0.749992370372631"/>
      </top>
      <bottom style="thin">
        <color indexed="64"/>
      </bottom>
      <diagonal/>
    </border>
    <border>
      <left style="medium">
        <color theme="2" tint="-0.749992370372631"/>
      </left>
      <right style="thin">
        <color theme="2" tint="-0.749992370372631"/>
      </right>
      <top style="thin">
        <color theme="2" tint="-0.749992370372631"/>
      </top>
      <bottom style="thin">
        <color theme="2" tint="-0.749992370372631"/>
      </bottom>
      <diagonal/>
    </border>
    <border>
      <left style="thin">
        <color theme="2" tint="-0.749992370372631"/>
      </left>
      <right style="medium">
        <color theme="2" tint="-0.749992370372631"/>
      </right>
      <top style="thin">
        <color theme="2" tint="-0.749992370372631"/>
      </top>
      <bottom style="thin">
        <color theme="2" tint="-0.749992370372631"/>
      </bottom>
      <diagonal/>
    </border>
    <border>
      <left style="medium">
        <color theme="2" tint="-0.749992370372631"/>
      </left>
      <right/>
      <top/>
      <bottom style="medium">
        <color theme="2" tint="-0.749992370372631"/>
      </bottom>
      <diagonal/>
    </border>
    <border>
      <left/>
      <right/>
      <top/>
      <bottom style="medium">
        <color theme="2" tint="-0.749992370372631"/>
      </bottom>
      <diagonal/>
    </border>
    <border>
      <left style="thin">
        <color theme="2" tint="-0.749992370372631"/>
      </left>
      <right style="medium">
        <color theme="2" tint="-0.749992370372631"/>
      </right>
      <top style="thin">
        <color theme="2" tint="-0.749992370372631"/>
      </top>
      <bottom style="medium">
        <color theme="2" tint="-0.749992370372631"/>
      </bottom>
      <diagonal/>
    </border>
    <border>
      <left style="thin">
        <color theme="2" tint="-0.749992370372631"/>
      </left>
      <right/>
      <top style="thin">
        <color theme="2" tint="-0.749992370372631"/>
      </top>
      <bottom style="thin">
        <color theme="2" tint="-0.749992370372631"/>
      </bottom>
      <diagonal/>
    </border>
    <border>
      <left/>
      <right/>
      <top style="thin">
        <color theme="2" tint="-0.749992370372631"/>
      </top>
      <bottom style="thin">
        <color theme="2" tint="-0.749992370372631"/>
      </bottom>
      <diagonal/>
    </border>
    <border>
      <left/>
      <right/>
      <top style="medium">
        <color theme="2" tint="-0.749992370372631"/>
      </top>
      <bottom style="medium">
        <color indexed="64"/>
      </bottom>
      <diagonal/>
    </border>
    <border>
      <left/>
      <right style="medium">
        <color indexed="64"/>
      </right>
      <top style="medium">
        <color theme="2" tint="-0.749992370372631"/>
      </top>
      <bottom style="medium">
        <color indexed="64"/>
      </bottom>
      <diagonal/>
    </border>
    <border>
      <left style="thin">
        <color theme="2" tint="-0.749992370372631"/>
      </left>
      <right style="thin">
        <color theme="2" tint="-0.749992370372631"/>
      </right>
      <top/>
      <bottom style="thin">
        <color theme="2" tint="-0.749992370372631"/>
      </bottom>
      <diagonal/>
    </border>
    <border>
      <left/>
      <right style="medium">
        <color theme="2" tint="-0.749992370372631"/>
      </right>
      <top/>
      <bottom style="medium">
        <color theme="2" tint="-0.749992370372631"/>
      </bottom>
      <diagonal/>
    </border>
    <border>
      <left/>
      <right/>
      <top/>
      <bottom style="thin">
        <color theme="2" tint="-0.749992370372631"/>
      </bottom>
      <diagonal/>
    </border>
    <border>
      <left style="thin">
        <color theme="2" tint="-0.749992370372631"/>
      </left>
      <right style="thin">
        <color theme="2" tint="-0.749992370372631"/>
      </right>
      <top/>
      <bottom/>
      <diagonal/>
    </border>
    <border>
      <left style="medium">
        <color theme="2" tint="-0.749992370372631"/>
      </left>
      <right/>
      <top style="medium">
        <color indexed="64"/>
      </top>
      <bottom style="medium">
        <color theme="2" tint="-0.749992370372631"/>
      </bottom>
      <diagonal/>
    </border>
    <border>
      <left/>
      <right/>
      <top style="medium">
        <color indexed="64"/>
      </top>
      <bottom style="medium">
        <color theme="2" tint="-0.749992370372631"/>
      </bottom>
      <diagonal/>
    </border>
    <border>
      <left/>
      <right style="medium">
        <color theme="2" tint="-0.749992370372631"/>
      </right>
      <top style="medium">
        <color indexed="64"/>
      </top>
      <bottom style="medium">
        <color theme="2" tint="-0.749992370372631"/>
      </bottom>
      <diagonal/>
    </border>
    <border>
      <left style="medium">
        <color theme="2" tint="-0.749992370372631"/>
      </left>
      <right/>
      <top style="thin">
        <color theme="2" tint="-0.749992370372631"/>
      </top>
      <bottom style="thin">
        <color theme="2" tint="-0.749992370372631"/>
      </bottom>
      <diagonal/>
    </border>
    <border>
      <left style="medium">
        <color theme="2" tint="-0.749992370372631"/>
      </left>
      <right/>
      <top style="medium">
        <color theme="2" tint="-0.749992370372631"/>
      </top>
      <bottom style="medium">
        <color indexed="64"/>
      </bottom>
      <diagonal/>
    </border>
    <border>
      <left style="medium">
        <color theme="2" tint="-0.749992370372631"/>
      </left>
      <right style="thin">
        <color theme="2" tint="-0.749992370372631"/>
      </right>
      <top style="medium">
        <color theme="2" tint="-0.749992370372631"/>
      </top>
      <bottom style="medium">
        <color theme="2" tint="-0.749992370372631"/>
      </bottom>
      <diagonal/>
    </border>
    <border>
      <left style="thin">
        <color theme="2" tint="-0.749992370372631"/>
      </left>
      <right style="thin">
        <color theme="2" tint="-0.749992370372631"/>
      </right>
      <top style="medium">
        <color theme="2" tint="-0.749992370372631"/>
      </top>
      <bottom style="medium">
        <color theme="2" tint="-0.749992370372631"/>
      </bottom>
      <diagonal/>
    </border>
    <border>
      <left style="thin">
        <color theme="2" tint="-0.749992370372631"/>
      </left>
      <right/>
      <top style="medium">
        <color theme="2" tint="-0.749992370372631"/>
      </top>
      <bottom style="medium">
        <color theme="2" tint="-0.749992370372631"/>
      </bottom>
      <diagonal/>
    </border>
    <border>
      <left/>
      <right style="medium">
        <color theme="2" tint="-0.749992370372631"/>
      </right>
      <top style="thin">
        <color indexed="64"/>
      </top>
      <bottom/>
      <diagonal/>
    </border>
    <border>
      <left style="thin">
        <color theme="2" tint="-0.749992370372631"/>
      </left>
      <right style="thin">
        <color theme="2" tint="-0.749992370372631"/>
      </right>
      <top style="medium">
        <color theme="2" tint="-0.749992370372631"/>
      </top>
      <bottom style="thin">
        <color theme="2" tint="-0.749992370372631"/>
      </bottom>
      <diagonal/>
    </border>
    <border>
      <left style="thin">
        <color theme="2" tint="-0.749992370372631"/>
      </left>
      <right style="medium">
        <color theme="2" tint="-0.749992370372631"/>
      </right>
      <top style="medium">
        <color theme="2" tint="-0.749992370372631"/>
      </top>
      <bottom style="thin">
        <color theme="2" tint="-0.749992370372631"/>
      </bottom>
      <diagonal/>
    </border>
    <border>
      <left style="thin">
        <color theme="2" tint="-0.749992370372631"/>
      </left>
      <right style="thin">
        <color theme="2" tint="-0.749992370372631"/>
      </right>
      <top style="thin">
        <color theme="2" tint="-0.749992370372631"/>
      </top>
      <bottom style="medium">
        <color theme="2" tint="-0.749992370372631"/>
      </bottom>
      <diagonal/>
    </border>
    <border>
      <left style="thin">
        <color theme="2" tint="-0.749992370372631"/>
      </left>
      <right style="medium">
        <color theme="2" tint="-0.749992370372631"/>
      </right>
      <top style="thin">
        <color theme="2" tint="-0.749992370372631"/>
      </top>
      <bottom/>
      <diagonal/>
    </border>
    <border>
      <left style="medium">
        <color theme="2" tint="-0.749992370372631"/>
      </left>
      <right/>
      <top style="thin">
        <color theme="2" tint="-0.749992370372631"/>
      </top>
      <bottom style="thin">
        <color indexed="64"/>
      </bottom>
      <diagonal/>
    </border>
    <border>
      <left/>
      <right/>
      <top style="thin">
        <color theme="2" tint="-0.749992370372631"/>
      </top>
      <bottom style="thin">
        <color indexed="64"/>
      </bottom>
      <diagonal/>
    </border>
    <border>
      <left/>
      <right style="thin">
        <color theme="2" tint="-0.749992370372631"/>
      </right>
      <top style="thin">
        <color theme="2" tint="-0.749992370372631"/>
      </top>
      <bottom style="thin">
        <color indexed="64"/>
      </bottom>
      <diagonal/>
    </border>
    <border>
      <left/>
      <right style="thin">
        <color theme="2" tint="-0.749992370372631"/>
      </right>
      <top style="thin">
        <color indexed="64"/>
      </top>
      <bottom style="thin">
        <color indexed="64"/>
      </bottom>
      <diagonal/>
    </border>
    <border>
      <left style="thin">
        <color theme="2" tint="-0.749992370372631"/>
      </left>
      <right style="thin">
        <color theme="2" tint="-0.749992370372631"/>
      </right>
      <top style="thin">
        <color theme="2" tint="-0.749992370372631"/>
      </top>
      <bottom/>
      <diagonal/>
    </border>
  </borders>
  <cellStyleXfs count="1">
    <xf numFmtId="0" fontId="0" fillId="0" borderId="0"/>
  </cellStyleXfs>
  <cellXfs count="346">
    <xf numFmtId="0" fontId="0" fillId="0" borderId="0" xfId="0"/>
    <xf numFmtId="164" fontId="2" fillId="0" borderId="6" xfId="0" applyNumberFormat="1" applyFont="1" applyBorder="1" applyAlignment="1" applyProtection="1">
      <alignment vertical="center"/>
      <protection locked="0"/>
    </xf>
    <xf numFmtId="0" fontId="0" fillId="5" borderId="0" xfId="0" applyFill="1" applyProtection="1">
      <protection locked="0"/>
    </xf>
    <xf numFmtId="0" fontId="2" fillId="5" borderId="0" xfId="0" applyFont="1" applyFill="1" applyProtection="1">
      <protection locked="0"/>
    </xf>
    <xf numFmtId="165" fontId="2" fillId="5" borderId="0" xfId="0" applyNumberFormat="1" applyFont="1" applyFill="1" applyProtection="1">
      <protection locked="0"/>
    </xf>
    <xf numFmtId="0" fontId="2" fillId="5" borderId="0" xfId="0" applyFont="1" applyFill="1" applyAlignment="1" applyProtection="1">
      <alignment vertical="center"/>
      <protection locked="0"/>
    </xf>
    <xf numFmtId="0" fontId="4" fillId="5" borderId="0" xfId="0" applyFont="1" applyFill="1" applyProtection="1">
      <protection locked="0"/>
    </xf>
    <xf numFmtId="49" fontId="4" fillId="2" borderId="1" xfId="0" applyNumberFormat="1" applyFont="1" applyFill="1" applyBorder="1" applyAlignment="1" applyProtection="1">
      <alignment vertical="top"/>
      <protection locked="0"/>
    </xf>
    <xf numFmtId="0" fontId="1" fillId="5" borderId="0" xfId="0" applyFont="1" applyFill="1" applyProtection="1">
      <protection locked="0"/>
    </xf>
    <xf numFmtId="164" fontId="2" fillId="8" borderId="6" xfId="0" applyNumberFormat="1" applyFont="1" applyFill="1" applyBorder="1" applyAlignment="1">
      <alignment vertical="center"/>
    </xf>
    <xf numFmtId="164" fontId="1" fillId="3" borderId="3" xfId="0" applyNumberFormat="1" applyFont="1" applyFill="1" applyBorder="1" applyAlignment="1">
      <alignment horizontal="center" vertical="center"/>
    </xf>
    <xf numFmtId="0" fontId="5" fillId="0" borderId="0" xfId="0" applyFont="1"/>
    <xf numFmtId="0" fontId="0" fillId="0" borderId="6" xfId="0" applyBorder="1"/>
    <xf numFmtId="0" fontId="1" fillId="10" borderId="0" xfId="0" applyFont="1" applyFill="1" applyAlignment="1">
      <alignment horizontal="right"/>
    </xf>
    <xf numFmtId="0" fontId="1" fillId="10" borderId="26" xfId="0" applyFont="1" applyFill="1" applyBorder="1"/>
    <xf numFmtId="0" fontId="3" fillId="10" borderId="27" xfId="0" applyFont="1" applyFill="1" applyBorder="1" applyAlignment="1" applyProtection="1">
      <alignment horizontal="center" vertical="center"/>
      <protection locked="0"/>
    </xf>
    <xf numFmtId="164" fontId="2" fillId="6" borderId="32" xfId="0" applyNumberFormat="1" applyFont="1" applyFill="1" applyBorder="1" applyAlignment="1">
      <alignment horizontal="right" vertical="center"/>
    </xf>
    <xf numFmtId="164" fontId="2" fillId="6" borderId="34" xfId="0" applyNumberFormat="1" applyFont="1" applyFill="1" applyBorder="1" applyAlignment="1">
      <alignment horizontal="right" vertical="center"/>
    </xf>
    <xf numFmtId="164" fontId="2" fillId="6" borderId="40" xfId="0" applyNumberFormat="1" applyFont="1" applyFill="1" applyBorder="1" applyAlignment="1">
      <alignment horizontal="right" vertical="center"/>
    </xf>
    <xf numFmtId="164" fontId="4" fillId="10" borderId="27" xfId="0" applyNumberFormat="1" applyFont="1" applyFill="1" applyBorder="1" applyAlignment="1" applyProtection="1">
      <alignment horizontal="right" vertical="center"/>
      <protection locked="0"/>
    </xf>
    <xf numFmtId="164" fontId="2" fillId="6" borderId="51" xfId="0" applyNumberFormat="1" applyFont="1" applyFill="1" applyBorder="1" applyAlignment="1">
      <alignment horizontal="right" vertical="center"/>
    </xf>
    <xf numFmtId="164" fontId="2" fillId="6" borderId="9" xfId="0" applyNumberFormat="1" applyFont="1" applyFill="1" applyBorder="1" applyAlignment="1">
      <alignment horizontal="right" vertical="center"/>
    </xf>
    <xf numFmtId="164" fontId="2" fillId="0" borderId="9" xfId="0" applyNumberFormat="1" applyFont="1" applyBorder="1" applyAlignment="1" applyProtection="1">
      <alignment vertic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10" borderId="6" xfId="0" applyFont="1" applyFill="1" applyBorder="1" applyAlignment="1">
      <alignment horizontal="center" vertical="center"/>
    </xf>
    <xf numFmtId="0" fontId="1" fillId="2" borderId="10" xfId="0" applyFont="1" applyFill="1" applyBorder="1" applyAlignment="1" applyProtection="1">
      <alignment horizontal="center"/>
      <protection locked="0"/>
    </xf>
    <xf numFmtId="164" fontId="2" fillId="14" borderId="6" xfId="0" applyNumberFormat="1" applyFont="1" applyFill="1" applyBorder="1" applyAlignment="1" applyProtection="1">
      <alignment vertical="center"/>
      <protection locked="0"/>
    </xf>
    <xf numFmtId="164" fontId="2" fillId="14" borderId="6" xfId="0" applyNumberFormat="1" applyFont="1" applyFill="1" applyBorder="1" applyAlignment="1">
      <alignment vertical="center"/>
    </xf>
    <xf numFmtId="164" fontId="27" fillId="12" borderId="14" xfId="0" applyNumberFormat="1" applyFont="1" applyFill="1" applyBorder="1" applyAlignment="1">
      <alignment horizontal="right" vertical="center"/>
    </xf>
    <xf numFmtId="164" fontId="27" fillId="12" borderId="13" xfId="0" applyNumberFormat="1" applyFont="1" applyFill="1" applyBorder="1" applyAlignment="1">
      <alignment vertical="center"/>
    </xf>
    <xf numFmtId="164" fontId="33" fillId="2" borderId="19" xfId="0" applyNumberFormat="1" applyFont="1" applyFill="1" applyBorder="1" applyAlignment="1">
      <alignment vertical="center"/>
    </xf>
    <xf numFmtId="164" fontId="1" fillId="11" borderId="19" xfId="0" applyNumberFormat="1" applyFont="1" applyFill="1" applyBorder="1" applyAlignment="1">
      <alignment horizontal="right" vertical="center"/>
    </xf>
    <xf numFmtId="164" fontId="2" fillId="6" borderId="59" xfId="0" applyNumberFormat="1" applyFont="1" applyFill="1" applyBorder="1" applyAlignment="1">
      <alignment horizontal="right" vertical="center"/>
    </xf>
    <xf numFmtId="164" fontId="2" fillId="6" borderId="12" xfId="0" applyNumberFormat="1" applyFont="1" applyFill="1" applyBorder="1" applyAlignment="1">
      <alignment horizontal="right" vertical="center"/>
    </xf>
    <xf numFmtId="164" fontId="2" fillId="6" borderId="30" xfId="0" applyNumberFormat="1" applyFont="1" applyFill="1" applyBorder="1" applyAlignment="1">
      <alignment horizontal="right" vertical="center"/>
    </xf>
    <xf numFmtId="164" fontId="34" fillId="11" borderId="19" xfId="0" applyNumberFormat="1" applyFont="1" applyFill="1" applyBorder="1" applyAlignment="1">
      <alignment horizontal="right" vertical="center"/>
    </xf>
    <xf numFmtId="164" fontId="1" fillId="11" borderId="62" xfId="0" applyNumberFormat="1" applyFont="1" applyFill="1" applyBorder="1" applyAlignment="1">
      <alignment horizontal="right" vertical="center"/>
    </xf>
    <xf numFmtId="164" fontId="32" fillId="4" borderId="6" xfId="0" applyNumberFormat="1" applyFont="1" applyFill="1" applyBorder="1" applyAlignment="1">
      <alignment vertical="center"/>
    </xf>
    <xf numFmtId="164" fontId="33" fillId="4" borderId="2" xfId="0" applyNumberFormat="1" applyFont="1" applyFill="1" applyBorder="1" applyAlignment="1">
      <alignment horizontal="right" vertical="center"/>
    </xf>
    <xf numFmtId="164" fontId="2" fillId="4" borderId="6" xfId="0" applyNumberFormat="1" applyFont="1" applyFill="1" applyBorder="1" applyAlignment="1">
      <alignment vertical="center"/>
    </xf>
    <xf numFmtId="164" fontId="24" fillId="4" borderId="54" xfId="0" applyNumberFormat="1" applyFont="1" applyFill="1" applyBorder="1" applyAlignment="1">
      <alignment horizontal="right" vertical="center"/>
    </xf>
    <xf numFmtId="164" fontId="33" fillId="4" borderId="9" xfId="0" applyNumberFormat="1" applyFont="1" applyFill="1" applyBorder="1" applyAlignment="1">
      <alignment horizontal="right" vertical="center"/>
    </xf>
    <xf numFmtId="0" fontId="2" fillId="2" borderId="64" xfId="0" applyFont="1" applyFill="1" applyBorder="1" applyAlignment="1">
      <alignment horizontal="center" vertical="center"/>
    </xf>
    <xf numFmtId="0" fontId="2" fillId="2" borderId="65" xfId="0" applyFont="1" applyFill="1" applyBorder="1" applyAlignment="1">
      <alignment horizontal="center" vertical="center"/>
    </xf>
    <xf numFmtId="164" fontId="2" fillId="9" borderId="0" xfId="0" applyNumberFormat="1" applyFont="1" applyFill="1" applyAlignment="1" applyProtection="1">
      <alignment vertical="center"/>
      <protection locked="0"/>
    </xf>
    <xf numFmtId="164" fontId="2" fillId="9" borderId="0" xfId="0" applyNumberFormat="1" applyFont="1" applyFill="1" applyAlignment="1">
      <alignment vertical="center"/>
    </xf>
    <xf numFmtId="164" fontId="2" fillId="9" borderId="27" xfId="0" applyNumberFormat="1" applyFont="1" applyFill="1" applyBorder="1" applyAlignment="1">
      <alignment vertical="center"/>
    </xf>
    <xf numFmtId="164" fontId="2" fillId="14" borderId="32" xfId="0" applyNumberFormat="1" applyFont="1" applyFill="1" applyBorder="1" applyAlignment="1">
      <alignment vertical="center"/>
    </xf>
    <xf numFmtId="164" fontId="2" fillId="7" borderId="32" xfId="0" applyNumberFormat="1" applyFont="1" applyFill="1" applyBorder="1" applyAlignment="1">
      <alignment vertical="center"/>
    </xf>
    <xf numFmtId="164" fontId="32" fillId="4" borderId="32" xfId="0" applyNumberFormat="1" applyFont="1" applyFill="1" applyBorder="1" applyAlignment="1">
      <alignment vertical="center"/>
    </xf>
    <xf numFmtId="164" fontId="34" fillId="12" borderId="19" xfId="0" applyNumberFormat="1" applyFont="1" applyFill="1" applyBorder="1" applyAlignment="1">
      <alignment horizontal="right" vertical="center" wrapText="1"/>
    </xf>
    <xf numFmtId="0" fontId="13" fillId="16" borderId="26" xfId="0" applyFont="1" applyFill="1" applyBorder="1"/>
    <xf numFmtId="0" fontId="2" fillId="16" borderId="0" xfId="0" applyFont="1" applyFill="1"/>
    <xf numFmtId="0" fontId="2" fillId="16" borderId="26" xfId="0" applyFont="1" applyFill="1" applyBorder="1"/>
    <xf numFmtId="0" fontId="2" fillId="16" borderId="0" xfId="0" applyFont="1" applyFill="1" applyAlignment="1">
      <alignment horizontal="right"/>
    </xf>
    <xf numFmtId="164" fontId="2" fillId="16" borderId="2" xfId="0" applyNumberFormat="1" applyFont="1" applyFill="1" applyBorder="1"/>
    <xf numFmtId="0" fontId="42" fillId="16" borderId="26" xfId="0" applyFont="1" applyFill="1" applyBorder="1"/>
    <xf numFmtId="164" fontId="34" fillId="16" borderId="2" xfId="0" applyNumberFormat="1" applyFont="1" applyFill="1" applyBorder="1" applyAlignment="1">
      <alignment horizontal="center" vertical="center"/>
    </xf>
    <xf numFmtId="0" fontId="2" fillId="16" borderId="24" xfId="0" applyFont="1" applyFill="1" applyBorder="1" applyProtection="1">
      <protection locked="0"/>
    </xf>
    <xf numFmtId="0" fontId="2" fillId="16" borderId="25" xfId="0" applyFont="1" applyFill="1" applyBorder="1" applyProtection="1">
      <protection locked="0"/>
    </xf>
    <xf numFmtId="0" fontId="2" fillId="16" borderId="0" xfId="0" applyFont="1" applyFill="1" applyProtection="1">
      <protection locked="0"/>
    </xf>
    <xf numFmtId="0" fontId="2" fillId="16" borderId="27" xfId="0" applyFont="1" applyFill="1" applyBorder="1" applyProtection="1">
      <protection locked="0"/>
    </xf>
    <xf numFmtId="164" fontId="2" fillId="16" borderId="0" xfId="0" applyNumberFormat="1" applyFont="1" applyFill="1" applyAlignment="1">
      <alignment vertical="center"/>
    </xf>
    <xf numFmtId="164" fontId="2" fillId="16" borderId="1" xfId="0" applyNumberFormat="1" applyFont="1" applyFill="1" applyBorder="1" applyAlignment="1">
      <alignment vertical="center"/>
    </xf>
    <xf numFmtId="164" fontId="1" fillId="16" borderId="1" xfId="0" applyNumberFormat="1" applyFont="1" applyFill="1" applyBorder="1" applyAlignment="1">
      <alignment vertical="center"/>
    </xf>
    <xf numFmtId="164" fontId="1" fillId="16" borderId="0" xfId="0" applyNumberFormat="1" applyFont="1" applyFill="1" applyAlignment="1">
      <alignment vertical="center"/>
    </xf>
    <xf numFmtId="0" fontId="0" fillId="16" borderId="0" xfId="0" applyFill="1" applyAlignment="1" applyProtection="1">
      <alignment horizontal="center"/>
      <protection locked="0"/>
    </xf>
    <xf numFmtId="0" fontId="2" fillId="16" borderId="53" xfId="0" applyFont="1" applyFill="1" applyBorder="1" applyAlignment="1">
      <alignment horizontal="center"/>
    </xf>
    <xf numFmtId="0" fontId="0" fillId="16" borderId="53" xfId="0" applyFill="1" applyBorder="1" applyAlignment="1">
      <alignment horizontal="center"/>
    </xf>
    <xf numFmtId="0" fontId="8" fillId="16" borderId="0" xfId="0" applyFont="1" applyFill="1" applyAlignment="1" applyProtection="1">
      <alignment horizontal="center"/>
      <protection locked="0"/>
    </xf>
    <xf numFmtId="164" fontId="1" fillId="16" borderId="27" xfId="0" applyNumberFormat="1" applyFont="1" applyFill="1" applyBorder="1" applyAlignment="1">
      <alignment vertical="center"/>
    </xf>
    <xf numFmtId="0" fontId="42" fillId="15" borderId="66" xfId="0" applyFont="1" applyFill="1" applyBorder="1" applyAlignment="1">
      <alignment vertical="center"/>
    </xf>
    <xf numFmtId="0" fontId="42" fillId="15" borderId="56" xfId="0" applyFont="1" applyFill="1" applyBorder="1" applyAlignment="1">
      <alignment vertical="center"/>
    </xf>
    <xf numFmtId="0" fontId="34" fillId="15" borderId="56" xfId="0" applyFont="1" applyFill="1" applyBorder="1" applyAlignment="1">
      <alignment horizontal="right" vertical="center"/>
    </xf>
    <xf numFmtId="164" fontId="2" fillId="2" borderId="40" xfId="0" applyNumberFormat="1" applyFont="1" applyFill="1" applyBorder="1" applyAlignment="1">
      <alignment horizontal="right" vertical="center"/>
    </xf>
    <xf numFmtId="166" fontId="2" fillId="6" borderId="40" xfId="0" applyNumberFormat="1" applyFont="1" applyFill="1" applyBorder="1" applyAlignment="1" applyProtection="1">
      <alignment horizontal="right"/>
      <protection locked="0"/>
    </xf>
    <xf numFmtId="0" fontId="1" fillId="10" borderId="0" xfId="0" applyFont="1" applyFill="1" applyAlignment="1">
      <alignment horizontal="left"/>
    </xf>
    <xf numFmtId="0" fontId="1" fillId="10" borderId="0" xfId="0" applyFont="1" applyFill="1"/>
    <xf numFmtId="49" fontId="3" fillId="2" borderId="1" xfId="0" applyNumberFormat="1" applyFont="1" applyFill="1" applyBorder="1" applyAlignment="1">
      <alignment vertical="top"/>
    </xf>
    <xf numFmtId="49" fontId="1" fillId="2" borderId="0" xfId="0" applyNumberFormat="1" applyFont="1" applyFill="1" applyAlignment="1" applyProtection="1">
      <alignment vertical="top"/>
      <protection locked="0"/>
    </xf>
    <xf numFmtId="0" fontId="31" fillId="2" borderId="0" xfId="0" applyFont="1" applyFill="1" applyAlignment="1">
      <alignment horizontal="right" vertical="center"/>
    </xf>
    <xf numFmtId="0" fontId="1" fillId="10" borderId="26" xfId="0" applyFont="1" applyFill="1" applyBorder="1" applyAlignment="1">
      <alignment horizontal="left"/>
    </xf>
    <xf numFmtId="0" fontId="1" fillId="10" borderId="27" xfId="0" applyFont="1" applyFill="1" applyBorder="1" applyAlignment="1">
      <alignment horizontal="left"/>
    </xf>
    <xf numFmtId="0" fontId="1" fillId="10" borderId="27" xfId="0" applyFont="1" applyFill="1" applyBorder="1" applyAlignment="1">
      <alignment horizontal="center"/>
    </xf>
    <xf numFmtId="0" fontId="1" fillId="3" borderId="38" xfId="0" applyFont="1" applyFill="1" applyBorder="1" applyAlignment="1">
      <alignment horizontal="center" vertical="center"/>
    </xf>
    <xf numFmtId="164" fontId="2" fillId="2" borderId="51" xfId="0" applyNumberFormat="1" applyFont="1" applyFill="1" applyBorder="1" applyAlignment="1">
      <alignment horizontal="right" vertical="center" wrapText="1"/>
    </xf>
    <xf numFmtId="0" fontId="1" fillId="2" borderId="26" xfId="0" applyFont="1" applyFill="1" applyBorder="1" applyAlignment="1">
      <alignment horizontal="left" vertical="center"/>
    </xf>
    <xf numFmtId="49" fontId="1" fillId="2" borderId="27" xfId="0" applyNumberFormat="1" applyFont="1" applyFill="1" applyBorder="1" applyAlignment="1" applyProtection="1">
      <alignment vertical="top"/>
      <protection locked="0"/>
    </xf>
    <xf numFmtId="49" fontId="3" fillId="2" borderId="37" xfId="0" applyNumberFormat="1" applyFont="1" applyFill="1" applyBorder="1" applyAlignment="1">
      <alignment vertical="top"/>
    </xf>
    <xf numFmtId="49" fontId="4" fillId="2" borderId="38" xfId="0" applyNumberFormat="1" applyFont="1" applyFill="1" applyBorder="1" applyAlignment="1" applyProtection="1">
      <alignment vertical="top"/>
      <protection locked="0"/>
    </xf>
    <xf numFmtId="0" fontId="1" fillId="17" borderId="26" xfId="0" applyFont="1" applyFill="1" applyBorder="1" applyAlignment="1">
      <alignment horizontal="left"/>
    </xf>
    <xf numFmtId="0" fontId="1" fillId="17" borderId="0" xfId="0" applyFont="1" applyFill="1" applyAlignment="1">
      <alignment horizontal="left"/>
    </xf>
    <xf numFmtId="164" fontId="2" fillId="17" borderId="0" xfId="0" applyNumberFormat="1" applyFont="1" applyFill="1" applyAlignment="1">
      <alignment horizontal="right"/>
    </xf>
    <xf numFmtId="0" fontId="2" fillId="17" borderId="27" xfId="0" applyFont="1" applyFill="1" applyBorder="1"/>
    <xf numFmtId="0" fontId="1" fillId="17" borderId="26" xfId="0" applyFont="1" applyFill="1" applyBorder="1" applyAlignment="1">
      <alignment horizontal="right"/>
    </xf>
    <xf numFmtId="164" fontId="1" fillId="17" borderId="0" xfId="0" applyNumberFormat="1" applyFont="1" applyFill="1" applyAlignment="1">
      <alignment horizontal="right"/>
    </xf>
    <xf numFmtId="0" fontId="1" fillId="17" borderId="27" xfId="0" applyFont="1" applyFill="1" applyBorder="1"/>
    <xf numFmtId="0" fontId="1" fillId="17" borderId="26" xfId="0" applyFont="1" applyFill="1" applyBorder="1" applyAlignment="1">
      <alignment horizontal="center"/>
    </xf>
    <xf numFmtId="0" fontId="1" fillId="17" borderId="0" xfId="0" applyFont="1" applyFill="1" applyAlignment="1">
      <alignment horizontal="center"/>
    </xf>
    <xf numFmtId="0" fontId="1" fillId="17" borderId="52" xfId="0" applyFont="1" applyFill="1" applyBorder="1" applyAlignment="1">
      <alignment horizontal="center"/>
    </xf>
    <xf numFmtId="0" fontId="1" fillId="17" borderId="53" xfId="0" applyFont="1" applyFill="1" applyBorder="1" applyAlignment="1">
      <alignment horizontal="center"/>
    </xf>
    <xf numFmtId="164" fontId="1" fillId="17" borderId="53" xfId="0" applyNumberFormat="1" applyFont="1" applyFill="1" applyBorder="1"/>
    <xf numFmtId="164" fontId="1" fillId="17" borderId="60" xfId="0" applyNumberFormat="1" applyFont="1" applyFill="1" applyBorder="1"/>
    <xf numFmtId="164" fontId="1" fillId="8" borderId="74" xfId="0" applyNumberFormat="1" applyFont="1" applyFill="1" applyBorder="1" applyAlignment="1">
      <alignment horizontal="right" vertical="center"/>
    </xf>
    <xf numFmtId="49" fontId="1" fillId="8" borderId="74" xfId="0" applyNumberFormat="1" applyFont="1" applyFill="1" applyBorder="1" applyAlignment="1" applyProtection="1">
      <alignment horizontal="right" vertical="top"/>
      <protection locked="0"/>
    </xf>
    <xf numFmtId="164" fontId="1" fillId="11" borderId="72" xfId="0" applyNumberFormat="1" applyFont="1" applyFill="1" applyBorder="1" applyAlignment="1">
      <alignment horizontal="right" vertical="center"/>
    </xf>
    <xf numFmtId="164" fontId="33" fillId="8" borderId="74" xfId="0" applyNumberFormat="1" applyFont="1" applyFill="1" applyBorder="1" applyAlignment="1">
      <alignment horizontal="right" vertical="center"/>
    </xf>
    <xf numFmtId="164" fontId="33" fillId="8" borderId="54" xfId="0" applyNumberFormat="1" applyFont="1" applyFill="1" applyBorder="1" applyAlignment="1">
      <alignment horizontal="right" vertical="center"/>
    </xf>
    <xf numFmtId="164" fontId="2" fillId="2" borderId="51" xfId="0" applyNumberFormat="1" applyFont="1" applyFill="1" applyBorder="1" applyAlignment="1">
      <alignment horizontal="right" vertical="center"/>
    </xf>
    <xf numFmtId="164" fontId="33" fillId="8" borderId="74" xfId="0" applyNumberFormat="1" applyFont="1" applyFill="1" applyBorder="1" applyAlignment="1">
      <alignment horizontal="right" vertical="top"/>
    </xf>
    <xf numFmtId="164" fontId="33" fillId="8" borderId="54" xfId="0" applyNumberFormat="1" applyFont="1" applyFill="1" applyBorder="1" applyAlignment="1">
      <alignment horizontal="right" vertical="top"/>
    </xf>
    <xf numFmtId="164" fontId="1" fillId="11" borderId="73" xfId="0" applyNumberFormat="1" applyFont="1" applyFill="1" applyBorder="1" applyAlignment="1">
      <alignment horizontal="right" vertical="center"/>
    </xf>
    <xf numFmtId="0" fontId="2" fillId="10" borderId="0" xfId="0" applyFont="1" applyFill="1"/>
    <xf numFmtId="0" fontId="0" fillId="10" borderId="27" xfId="0" applyFill="1" applyBorder="1"/>
    <xf numFmtId="0" fontId="2" fillId="10" borderId="26" xfId="0" applyFont="1" applyFill="1" applyBorder="1"/>
    <xf numFmtId="0" fontId="2" fillId="10" borderId="0" xfId="0" applyFont="1" applyFill="1" applyAlignment="1">
      <alignment horizontal="right"/>
    </xf>
    <xf numFmtId="164" fontId="34" fillId="10" borderId="0" xfId="0" applyNumberFormat="1" applyFont="1" applyFill="1" applyAlignment="1">
      <alignment horizontal="right"/>
    </xf>
    <xf numFmtId="164" fontId="35" fillId="12" borderId="19" xfId="0" applyNumberFormat="1" applyFont="1" applyFill="1" applyBorder="1"/>
    <xf numFmtId="0" fontId="3" fillId="9" borderId="27" xfId="0" applyFont="1" applyFill="1" applyBorder="1" applyAlignment="1">
      <alignment horizontal="center"/>
    </xf>
    <xf numFmtId="164" fontId="34" fillId="11" borderId="43" xfId="0" applyNumberFormat="1" applyFont="1" applyFill="1" applyBorder="1" applyAlignment="1">
      <alignment horizontal="right" vertical="center"/>
    </xf>
    <xf numFmtId="164" fontId="24" fillId="8" borderId="47" xfId="0" applyNumberFormat="1" applyFont="1" applyFill="1" applyBorder="1" applyAlignment="1">
      <alignment horizontal="right" vertical="center"/>
    </xf>
    <xf numFmtId="164" fontId="24" fillId="8" borderId="54" xfId="0" applyNumberFormat="1" applyFont="1" applyFill="1" applyBorder="1" applyAlignment="1">
      <alignment horizontal="right" vertical="center"/>
    </xf>
    <xf numFmtId="164" fontId="29" fillId="12" borderId="48" xfId="0" applyNumberFormat="1" applyFont="1" applyFill="1" applyBorder="1"/>
    <xf numFmtId="0" fontId="0" fillId="8" borderId="26" xfId="0" applyFill="1" applyBorder="1"/>
    <xf numFmtId="0" fontId="0" fillId="8" borderId="0" xfId="0" applyFill="1"/>
    <xf numFmtId="0" fontId="0" fillId="8" borderId="27" xfId="0" applyFill="1" applyBorder="1"/>
    <xf numFmtId="0" fontId="1" fillId="16" borderId="26" xfId="0" applyFont="1" applyFill="1" applyBorder="1" applyAlignment="1">
      <alignment horizontal="right" vertical="center"/>
    </xf>
    <xf numFmtId="0" fontId="0" fillId="16" borderId="0" xfId="0" applyFill="1" applyAlignment="1">
      <alignment horizontal="right" vertical="center"/>
    </xf>
    <xf numFmtId="164" fontId="1" fillId="16" borderId="0" xfId="0" applyNumberFormat="1" applyFont="1" applyFill="1" applyAlignment="1">
      <alignment horizontal="right" vertical="center"/>
    </xf>
    <xf numFmtId="0" fontId="2" fillId="2" borderId="23" xfId="0" applyFont="1" applyFill="1" applyBorder="1" applyAlignment="1">
      <alignment vertical="top" wrapText="1"/>
    </xf>
    <xf numFmtId="0" fontId="2" fillId="2" borderId="24" xfId="0" applyFont="1" applyFill="1" applyBorder="1" applyAlignment="1">
      <alignment vertical="top" wrapText="1"/>
    </xf>
    <xf numFmtId="0" fontId="2" fillId="2" borderId="25" xfId="0" applyFont="1" applyFill="1" applyBorder="1" applyAlignment="1">
      <alignment vertical="top" wrapText="1"/>
    </xf>
    <xf numFmtId="0" fontId="2" fillId="16" borderId="0" xfId="0" applyFont="1" applyFill="1" applyAlignment="1">
      <alignment vertical="top" wrapText="1"/>
    </xf>
    <xf numFmtId="0" fontId="9" fillId="16" borderId="0" xfId="0" applyFont="1" applyFill="1" applyAlignment="1">
      <alignment horizontal="left" vertical="top"/>
    </xf>
    <xf numFmtId="0" fontId="2" fillId="2" borderId="26" xfId="0" applyFont="1" applyFill="1" applyBorder="1" applyAlignment="1">
      <alignment vertical="top" wrapText="1"/>
    </xf>
    <xf numFmtId="0" fontId="2" fillId="2" borderId="0" xfId="0" applyFont="1" applyFill="1" applyAlignment="1">
      <alignment vertical="top" wrapText="1"/>
    </xf>
    <xf numFmtId="0" fontId="2" fillId="2" borderId="27" xfId="0" applyFont="1" applyFill="1" applyBorder="1" applyAlignment="1">
      <alignment vertical="top" wrapText="1"/>
    </xf>
    <xf numFmtId="0" fontId="2" fillId="2" borderId="52" xfId="0" applyFont="1" applyFill="1" applyBorder="1" applyAlignment="1">
      <alignment vertical="top" wrapText="1"/>
    </xf>
    <xf numFmtId="0" fontId="2" fillId="2" borderId="53" xfId="0" applyFont="1" applyFill="1" applyBorder="1" applyAlignment="1">
      <alignment vertical="top" wrapText="1"/>
    </xf>
    <xf numFmtId="0" fontId="2" fillId="2" borderId="60" xfId="0" applyFont="1" applyFill="1" applyBorder="1" applyAlignment="1">
      <alignment vertical="top" wrapText="1"/>
    </xf>
    <xf numFmtId="0" fontId="1" fillId="10" borderId="9" xfId="0" applyFont="1" applyFill="1" applyBorder="1" applyAlignment="1">
      <alignment horizontal="center" vertical="center"/>
    </xf>
    <xf numFmtId="164" fontId="2" fillId="14" borderId="9" xfId="0" applyNumberFormat="1" applyFont="1" applyFill="1" applyBorder="1" applyAlignment="1">
      <alignment vertical="center"/>
    </xf>
    <xf numFmtId="0" fontId="1" fillId="10" borderId="10" xfId="0" applyFont="1" applyFill="1" applyBorder="1" applyAlignment="1">
      <alignment horizontal="center" vertical="center"/>
    </xf>
    <xf numFmtId="164" fontId="34" fillId="12" borderId="19" xfId="0" applyNumberFormat="1" applyFont="1" applyFill="1" applyBorder="1" applyAlignment="1">
      <alignment horizontal="right" vertical="top"/>
    </xf>
    <xf numFmtId="164" fontId="2" fillId="6" borderId="32" xfId="0" applyNumberFormat="1" applyFont="1" applyFill="1" applyBorder="1" applyAlignment="1" applyProtection="1">
      <alignment horizontal="right" vertical="center"/>
      <protection locked="0"/>
    </xf>
    <xf numFmtId="164" fontId="2" fillId="6" borderId="34" xfId="0" applyNumberFormat="1" applyFont="1" applyFill="1" applyBorder="1" applyAlignment="1" applyProtection="1">
      <alignment horizontal="right" vertical="center"/>
      <protection locked="0"/>
    </xf>
    <xf numFmtId="164" fontId="2" fillId="6" borderId="51" xfId="0" applyNumberFormat="1" applyFont="1" applyFill="1" applyBorder="1" applyAlignment="1" applyProtection="1">
      <alignment horizontal="right" vertical="center"/>
      <protection locked="0"/>
    </xf>
    <xf numFmtId="166" fontId="1" fillId="6" borderId="72" xfId="0" applyNumberFormat="1" applyFont="1" applyFill="1" applyBorder="1" applyAlignment="1" applyProtection="1">
      <alignment horizontal="right" vertical="center"/>
      <protection locked="0"/>
    </xf>
    <xf numFmtId="166" fontId="2" fillId="6" borderId="40" xfId="0" applyNumberFormat="1" applyFont="1" applyFill="1" applyBorder="1" applyAlignment="1" applyProtection="1">
      <alignment horizontal="right" vertical="center"/>
      <protection locked="0"/>
    </xf>
    <xf numFmtId="166" fontId="34" fillId="12" borderId="19" xfId="0" applyNumberFormat="1" applyFont="1" applyFill="1" applyBorder="1" applyAlignment="1">
      <alignment horizontal="right" vertical="top"/>
    </xf>
    <xf numFmtId="164" fontId="2" fillId="6" borderId="75" xfId="0" applyNumberFormat="1" applyFont="1" applyFill="1" applyBorder="1" applyAlignment="1" applyProtection="1">
      <alignment horizontal="right" vertical="center"/>
      <protection locked="0"/>
    </xf>
    <xf numFmtId="164" fontId="2" fillId="6" borderId="75" xfId="0" applyNumberFormat="1" applyFont="1" applyFill="1" applyBorder="1" applyAlignment="1">
      <alignment horizontal="right" vertical="center"/>
    </xf>
    <xf numFmtId="164" fontId="2" fillId="2" borderId="80" xfId="0" applyNumberFormat="1" applyFont="1" applyFill="1" applyBorder="1" applyAlignment="1">
      <alignment horizontal="right" vertical="center"/>
    </xf>
    <xf numFmtId="166" fontId="2" fillId="6" borderId="80" xfId="0" applyNumberFormat="1" applyFont="1" applyFill="1" applyBorder="1" applyAlignment="1" applyProtection="1">
      <alignment horizontal="right" vertical="center"/>
      <protection locked="0"/>
    </xf>
    <xf numFmtId="0" fontId="8" fillId="5" borderId="0" xfId="0" applyFont="1" applyFill="1" applyProtection="1">
      <protection locked="0"/>
    </xf>
    <xf numFmtId="0" fontId="44" fillId="5" borderId="0" xfId="0" applyFont="1" applyFill="1"/>
    <xf numFmtId="0" fontId="30" fillId="13" borderId="20" xfId="0" applyFont="1" applyFill="1" applyBorder="1" applyAlignment="1">
      <alignment wrapText="1"/>
    </xf>
    <xf numFmtId="0" fontId="30" fillId="13" borderId="21" xfId="0" applyFont="1" applyFill="1" applyBorder="1" applyAlignment="1">
      <alignment wrapText="1"/>
    </xf>
    <xf numFmtId="0" fontId="30" fillId="13" borderId="22" xfId="0" applyFont="1" applyFill="1" applyBorder="1" applyAlignment="1">
      <alignment wrapText="1"/>
    </xf>
    <xf numFmtId="0" fontId="19" fillId="8" borderId="44" xfId="0" applyFont="1" applyFill="1" applyBorder="1" applyAlignment="1">
      <alignment horizontal="right"/>
    </xf>
    <xf numFmtId="0" fontId="31" fillId="8" borderId="45" xfId="0" applyFont="1" applyFill="1" applyBorder="1" applyAlignment="1">
      <alignment horizontal="right"/>
    </xf>
    <xf numFmtId="0" fontId="31" fillId="8" borderId="46" xfId="0" applyFont="1" applyFill="1" applyBorder="1" applyAlignment="1">
      <alignment horizontal="right"/>
    </xf>
    <xf numFmtId="0" fontId="24" fillId="8" borderId="44" xfId="0" applyFont="1" applyFill="1" applyBorder="1" applyAlignment="1">
      <alignment horizontal="right" vertical="center"/>
    </xf>
    <xf numFmtId="0" fontId="31" fillId="8" borderId="45" xfId="0" applyFont="1" applyFill="1" applyBorder="1" applyAlignment="1">
      <alignment horizontal="right" vertical="center"/>
    </xf>
    <xf numFmtId="0" fontId="31" fillId="8" borderId="46" xfId="0" applyFont="1" applyFill="1" applyBorder="1" applyAlignment="1">
      <alignment horizontal="right" vertical="center"/>
    </xf>
    <xf numFmtId="0" fontId="24" fillId="8" borderId="52" xfId="0" applyFont="1" applyFill="1" applyBorder="1" applyAlignment="1">
      <alignment horizontal="right" vertical="center"/>
    </xf>
    <xf numFmtId="0" fontId="31" fillId="8" borderId="53" xfId="0" applyFont="1" applyFill="1" applyBorder="1" applyAlignment="1">
      <alignment horizontal="right" vertical="center"/>
    </xf>
    <xf numFmtId="0" fontId="12" fillId="2" borderId="31" xfId="0" applyFont="1" applyFill="1" applyBorder="1" applyAlignment="1">
      <alignment horizontal="left" indent="2"/>
    </xf>
    <xf numFmtId="0" fontId="0" fillId="0" borderId="7" xfId="0" applyBorder="1" applyAlignment="1">
      <alignment horizontal="left" indent="2"/>
    </xf>
    <xf numFmtId="0" fontId="27" fillId="9" borderId="39" xfId="0" applyFont="1" applyFill="1" applyBorder="1" applyAlignment="1">
      <alignment horizontal="right"/>
    </xf>
    <xf numFmtId="0" fontId="28" fillId="9" borderId="4" xfId="0" applyFont="1" applyFill="1" applyBorder="1" applyAlignment="1">
      <alignment horizontal="right"/>
    </xf>
    <xf numFmtId="0" fontId="6" fillId="2" borderId="31" xfId="0" applyFont="1" applyFill="1" applyBorder="1" applyAlignment="1">
      <alignment horizontal="left" vertical="center" indent="2"/>
    </xf>
    <xf numFmtId="0" fontId="0" fillId="0" borderId="7" xfId="0" applyBorder="1" applyAlignment="1">
      <alignment horizontal="left" vertical="center" indent="2"/>
    </xf>
    <xf numFmtId="0" fontId="0" fillId="0" borderId="9" xfId="0" applyBorder="1" applyAlignment="1">
      <alignment horizontal="left" vertical="center" indent="2"/>
    </xf>
    <xf numFmtId="0" fontId="34" fillId="11" borderId="41" xfId="0" applyFont="1" applyFill="1" applyBorder="1" applyAlignment="1">
      <alignment horizontal="left" vertical="center"/>
    </xf>
    <xf numFmtId="0" fontId="37" fillId="0" borderId="42" xfId="0" applyFont="1" applyBorder="1" applyAlignment="1">
      <alignment vertical="center"/>
    </xf>
    <xf numFmtId="0" fontId="37" fillId="0" borderId="49" xfId="0" applyFont="1" applyBorder="1" applyAlignment="1">
      <alignment vertical="center"/>
    </xf>
    <xf numFmtId="0" fontId="36" fillId="11" borderId="42" xfId="0" applyFont="1" applyFill="1" applyBorder="1" applyAlignment="1">
      <alignment horizontal="left" vertical="center"/>
    </xf>
    <xf numFmtId="0" fontId="6" fillId="2" borderId="33" xfId="0" applyFont="1" applyFill="1" applyBorder="1" applyAlignment="1">
      <alignment horizontal="left" vertical="center" indent="2"/>
    </xf>
    <xf numFmtId="0" fontId="0" fillId="0" borderId="5" xfId="0" applyBorder="1" applyAlignment="1">
      <alignment horizontal="left" vertical="center" indent="2"/>
    </xf>
    <xf numFmtId="0" fontId="6" fillId="2" borderId="50" xfId="0" applyFont="1" applyFill="1" applyBorder="1" applyAlignment="1">
      <alignment horizontal="left" vertical="center" indent="2"/>
    </xf>
    <xf numFmtId="0" fontId="0" fillId="0" borderId="40" xfId="0" applyBorder="1" applyAlignment="1">
      <alignment horizontal="left" vertical="center" indent="2"/>
    </xf>
    <xf numFmtId="0" fontId="21" fillId="2" borderId="37" xfId="0" applyFont="1" applyFill="1" applyBorder="1" applyAlignment="1">
      <alignment horizontal="left" vertical="top"/>
    </xf>
    <xf numFmtId="0" fontId="21" fillId="2" borderId="1" xfId="0" applyFont="1" applyFill="1" applyBorder="1" applyAlignment="1">
      <alignment horizontal="left" vertical="top"/>
    </xf>
    <xf numFmtId="0" fontId="20" fillId="0" borderId="38" xfId="0" applyFont="1" applyBorder="1"/>
    <xf numFmtId="0" fontId="15" fillId="10" borderId="23" xfId="0" applyFont="1" applyFill="1" applyBorder="1" applyProtection="1">
      <protection locked="0"/>
    </xf>
    <xf numFmtId="0" fontId="16" fillId="10" borderId="24" xfId="0" applyFont="1" applyFill="1" applyBorder="1" applyProtection="1">
      <protection locked="0"/>
    </xf>
    <xf numFmtId="0" fontId="16" fillId="10" borderId="25" xfId="0" applyFont="1" applyFill="1" applyBorder="1" applyProtection="1">
      <protection locked="0"/>
    </xf>
    <xf numFmtId="0" fontId="2" fillId="9" borderId="23" xfId="0" applyFont="1" applyFill="1" applyBorder="1" applyAlignment="1">
      <alignment horizontal="left" vertical="center"/>
    </xf>
    <xf numFmtId="0" fontId="0" fillId="9" borderId="24" xfId="0" applyFill="1" applyBorder="1" applyAlignment="1">
      <alignment vertical="center"/>
    </xf>
    <xf numFmtId="0" fontId="0" fillId="9" borderId="25" xfId="0" applyFill="1" applyBorder="1" applyAlignment="1">
      <alignment vertical="center"/>
    </xf>
    <xf numFmtId="0" fontId="35" fillId="11" borderId="41" xfId="0" applyFont="1" applyFill="1" applyBorder="1"/>
    <xf numFmtId="0" fontId="36" fillId="11" borderId="42" xfId="0" applyFont="1" applyFill="1" applyBorder="1"/>
    <xf numFmtId="0" fontId="6" fillId="2" borderId="39" xfId="0" applyFont="1" applyFill="1" applyBorder="1" applyAlignment="1">
      <alignment horizontal="left" vertical="top" wrapText="1"/>
    </xf>
    <xf numFmtId="0" fontId="6" fillId="2" borderId="4" xfId="0" applyFont="1" applyFill="1" applyBorder="1" applyAlignment="1">
      <alignment horizontal="left" vertical="top" wrapText="1"/>
    </xf>
    <xf numFmtId="0" fontId="17" fillId="0" borderId="28" xfId="0" applyFont="1" applyBorder="1" applyAlignment="1">
      <alignment vertical="top" wrapText="1"/>
    </xf>
    <xf numFmtId="0" fontId="26" fillId="2" borderId="35" xfId="0" applyFont="1" applyFill="1" applyBorder="1" applyAlignment="1">
      <alignment horizontal="center" vertical="center" wrapText="1"/>
    </xf>
    <xf numFmtId="0" fontId="26" fillId="2" borderId="17" xfId="0" applyFont="1" applyFill="1" applyBorder="1" applyAlignment="1">
      <alignment horizontal="center" vertical="center" wrapText="1"/>
    </xf>
    <xf numFmtId="0" fontId="26" fillId="2" borderId="36" xfId="0" applyFont="1" applyFill="1" applyBorder="1" applyAlignment="1">
      <alignment horizontal="center" vertical="center" wrapText="1"/>
    </xf>
    <xf numFmtId="0" fontId="18" fillId="2" borderId="31" xfId="0" applyFont="1" applyFill="1" applyBorder="1" applyAlignment="1">
      <alignment horizontal="left" indent="2"/>
    </xf>
    <xf numFmtId="0" fontId="5" fillId="2" borderId="7" xfId="0" applyFont="1" applyFill="1" applyBorder="1" applyAlignment="1">
      <alignment horizontal="left" indent="2"/>
    </xf>
    <xf numFmtId="0" fontId="12" fillId="2" borderId="31" xfId="0" applyFont="1" applyFill="1" applyBorder="1" applyAlignment="1">
      <alignment horizontal="left" indent="4"/>
    </xf>
    <xf numFmtId="0" fontId="0" fillId="0" borderId="7" xfId="0" applyBorder="1" applyAlignment="1">
      <alignment horizontal="left" indent="4"/>
    </xf>
    <xf numFmtId="0" fontId="25" fillId="10" borderId="35" xfId="0" applyFont="1" applyFill="1" applyBorder="1" applyAlignment="1">
      <alignment horizontal="center"/>
    </xf>
    <xf numFmtId="0" fontId="25" fillId="10" borderId="17" xfId="0" applyFont="1" applyFill="1" applyBorder="1" applyAlignment="1">
      <alignment horizontal="center"/>
    </xf>
    <xf numFmtId="0" fontId="0" fillId="10" borderId="36" xfId="0" applyFill="1" applyBorder="1"/>
    <xf numFmtId="0" fontId="22" fillId="2" borderId="1" xfId="0" applyFont="1" applyFill="1" applyBorder="1" applyAlignment="1">
      <alignment horizontal="left" vertical="top"/>
    </xf>
    <xf numFmtId="0" fontId="23" fillId="2" borderId="4" xfId="0" applyFont="1" applyFill="1" applyBorder="1" applyAlignment="1">
      <alignment horizontal="left" vertical="top" wrapText="1"/>
    </xf>
    <xf numFmtId="0" fontId="0" fillId="0" borderId="28" xfId="0" applyBorder="1" applyAlignment="1">
      <alignment vertical="top" wrapText="1"/>
    </xf>
    <xf numFmtId="0" fontId="21" fillId="2" borderId="37" xfId="0" applyFont="1" applyFill="1" applyBorder="1" applyAlignment="1">
      <alignment horizontal="left"/>
    </xf>
    <xf numFmtId="0" fontId="21" fillId="2" borderId="1" xfId="0" applyFont="1" applyFill="1" applyBorder="1" applyAlignment="1">
      <alignment horizontal="left"/>
    </xf>
    <xf numFmtId="0" fontId="2" fillId="2" borderId="39" xfId="0" applyFont="1" applyFill="1" applyBorder="1" applyAlignment="1">
      <alignment horizontal="left" vertical="top" wrapText="1"/>
    </xf>
    <xf numFmtId="0" fontId="14" fillId="2" borderId="4" xfId="0" applyFont="1" applyFill="1" applyBorder="1" applyAlignment="1">
      <alignment horizontal="left" vertical="top" wrapText="1"/>
    </xf>
    <xf numFmtId="0" fontId="12" fillId="2" borderId="31" xfId="0" applyFont="1" applyFill="1" applyBorder="1" applyAlignment="1" applyProtection="1">
      <alignment horizontal="left" indent="2"/>
      <protection locked="0"/>
    </xf>
    <xf numFmtId="0" fontId="0" fillId="0" borderId="7" xfId="0" applyBorder="1" applyAlignment="1" applyProtection="1">
      <alignment horizontal="left" indent="2"/>
      <protection locked="0"/>
    </xf>
    <xf numFmtId="0" fontId="0" fillId="0" borderId="9" xfId="0" applyBorder="1" applyAlignment="1" applyProtection="1">
      <alignment horizontal="left" indent="2"/>
      <protection locked="0"/>
    </xf>
    <xf numFmtId="0" fontId="6" fillId="2" borderId="76" xfId="0" applyFont="1" applyFill="1" applyBorder="1" applyAlignment="1" applyProtection="1">
      <alignment horizontal="left" vertical="center" indent="2"/>
      <protection locked="0"/>
    </xf>
    <xf numFmtId="0" fontId="0" fillId="0" borderId="77" xfId="0" applyBorder="1" applyAlignment="1" applyProtection="1">
      <alignment horizontal="left" vertical="center" indent="2"/>
      <protection locked="0"/>
    </xf>
    <xf numFmtId="0" fontId="0" fillId="0" borderId="78" xfId="0" applyBorder="1" applyAlignment="1" applyProtection="1">
      <alignment horizontal="left" vertical="center" indent="2"/>
      <protection locked="0"/>
    </xf>
    <xf numFmtId="0" fontId="1" fillId="7" borderId="32" xfId="0" applyFont="1" applyFill="1" applyBorder="1" applyAlignment="1">
      <alignment horizontal="center" vertical="center" wrapText="1"/>
    </xf>
    <xf numFmtId="0" fontId="1" fillId="8" borderId="6" xfId="0" applyFont="1" applyFill="1" applyBorder="1" applyAlignment="1">
      <alignment horizontal="center" vertical="center"/>
    </xf>
    <xf numFmtId="0" fontId="1" fillId="8" borderId="8" xfId="0" applyFont="1" applyFill="1" applyBorder="1" applyAlignment="1">
      <alignment horizontal="center" vertical="center"/>
    </xf>
    <xf numFmtId="0" fontId="1" fillId="8" borderId="15" xfId="0" applyFont="1" applyFill="1" applyBorder="1" applyAlignment="1">
      <alignment horizontal="center" vertical="center"/>
    </xf>
    <xf numFmtId="0" fontId="1" fillId="8" borderId="16" xfId="0" applyFont="1" applyFill="1" applyBorder="1" applyAlignment="1">
      <alignment horizontal="center" vertical="center"/>
    </xf>
    <xf numFmtId="0" fontId="9" fillId="15" borderId="10" xfId="0" applyFont="1" applyFill="1" applyBorder="1" applyAlignment="1" applyProtection="1">
      <alignment horizontal="center"/>
      <protection locked="0"/>
    </xf>
    <xf numFmtId="0" fontId="5" fillId="15" borderId="7" xfId="0" applyFont="1" applyFill="1" applyBorder="1" applyAlignment="1">
      <alignment horizontal="center"/>
    </xf>
    <xf numFmtId="0" fontId="5" fillId="15" borderId="9" xfId="0" applyFont="1" applyFill="1" applyBorder="1" applyAlignment="1">
      <alignment horizontal="center"/>
    </xf>
    <xf numFmtId="0" fontId="1" fillId="2" borderId="26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2" borderId="27" xfId="0" applyFont="1" applyFill="1" applyBorder="1" applyAlignment="1">
      <alignment horizontal="center"/>
    </xf>
    <xf numFmtId="0" fontId="9" fillId="2" borderId="23" xfId="0" applyFont="1" applyFill="1" applyBorder="1" applyAlignment="1">
      <alignment horizontal="left" vertical="top"/>
    </xf>
    <xf numFmtId="0" fontId="0" fillId="0" borderId="24" xfId="0" applyBorder="1"/>
    <xf numFmtId="0" fontId="0" fillId="0" borderId="25" xfId="0" applyBorder="1"/>
    <xf numFmtId="0" fontId="9" fillId="2" borderId="26" xfId="0" applyFont="1" applyFill="1" applyBorder="1" applyAlignment="1" applyProtection="1">
      <alignment horizontal="left" vertical="top" wrapText="1"/>
      <protection locked="0"/>
    </xf>
    <xf numFmtId="0" fontId="0" fillId="0" borderId="0" xfId="0" applyAlignment="1" applyProtection="1">
      <alignment wrapText="1"/>
      <protection locked="0"/>
    </xf>
    <xf numFmtId="0" fontId="0" fillId="0" borderId="27" xfId="0" applyBorder="1" applyAlignment="1" applyProtection="1">
      <alignment wrapText="1"/>
      <protection locked="0"/>
    </xf>
    <xf numFmtId="0" fontId="0" fillId="0" borderId="26" xfId="0" applyBorder="1" applyAlignment="1" applyProtection="1">
      <alignment wrapText="1"/>
      <protection locked="0"/>
    </xf>
    <xf numFmtId="0" fontId="0" fillId="0" borderId="52" xfId="0" applyBorder="1" applyAlignment="1" applyProtection="1">
      <alignment wrapText="1"/>
      <protection locked="0"/>
    </xf>
    <xf numFmtId="0" fontId="0" fillId="0" borderId="53" xfId="0" applyBorder="1" applyAlignment="1" applyProtection="1">
      <alignment wrapText="1"/>
      <protection locked="0"/>
    </xf>
    <xf numFmtId="0" fontId="0" fillId="0" borderId="60" xfId="0" applyBorder="1" applyAlignment="1" applyProtection="1">
      <alignment wrapText="1"/>
      <protection locked="0"/>
    </xf>
    <xf numFmtId="0" fontId="6" fillId="2" borderId="29" xfId="0" applyFont="1" applyFill="1" applyBorder="1" applyAlignment="1">
      <alignment horizontal="left" vertical="center" indent="2"/>
    </xf>
    <xf numFmtId="0" fontId="0" fillId="0" borderId="18" xfId="0" applyBorder="1" applyAlignment="1">
      <alignment horizontal="left" vertical="center" indent="2"/>
    </xf>
    <xf numFmtId="0" fontId="24" fillId="4" borderId="52" xfId="0" applyFont="1" applyFill="1" applyBorder="1" applyAlignment="1">
      <alignment horizontal="right" vertical="center"/>
    </xf>
    <xf numFmtId="0" fontId="31" fillId="4" borderId="53" xfId="0" applyFont="1" applyFill="1" applyBorder="1" applyAlignment="1">
      <alignment horizontal="right" vertical="center"/>
    </xf>
    <xf numFmtId="164" fontId="33" fillId="2" borderId="20" xfId="0" applyNumberFormat="1" applyFont="1" applyFill="1" applyBorder="1" applyAlignment="1">
      <alignment horizontal="right" vertical="center"/>
    </xf>
    <xf numFmtId="0" fontId="31" fillId="2" borderId="21" xfId="0" applyFont="1" applyFill="1" applyBorder="1" applyAlignment="1">
      <alignment horizontal="right" vertical="center"/>
    </xf>
    <xf numFmtId="0" fontId="31" fillId="2" borderId="22" xfId="0" applyFont="1" applyFill="1" applyBorder="1" applyAlignment="1">
      <alignment horizontal="right" vertical="center"/>
    </xf>
    <xf numFmtId="0" fontId="1" fillId="2" borderId="26" xfId="0" applyFont="1" applyFill="1" applyBorder="1" applyAlignment="1">
      <alignment horizontal="center" wrapText="1"/>
    </xf>
    <xf numFmtId="0" fontId="0" fillId="0" borderId="0" xfId="0"/>
    <xf numFmtId="0" fontId="0" fillId="0" borderId="27" xfId="0" applyBorder="1"/>
    <xf numFmtId="0" fontId="0" fillId="0" borderId="26" xfId="0" applyBorder="1"/>
    <xf numFmtId="0" fontId="9" fillId="15" borderId="10" xfId="0" applyFont="1" applyFill="1" applyBorder="1" applyAlignment="1">
      <alignment horizontal="center"/>
    </xf>
    <xf numFmtId="0" fontId="9" fillId="15" borderId="7" xfId="0" applyFont="1" applyFill="1" applyBorder="1" applyAlignment="1">
      <alignment horizontal="center"/>
    </xf>
    <xf numFmtId="0" fontId="9" fillId="15" borderId="9" xfId="0" applyFont="1" applyFill="1" applyBorder="1" applyAlignment="1">
      <alignment horizontal="center"/>
    </xf>
    <xf numFmtId="0" fontId="18" fillId="15" borderId="10" xfId="0" applyFont="1" applyFill="1" applyBorder="1" applyAlignment="1">
      <alignment horizontal="center"/>
    </xf>
    <xf numFmtId="0" fontId="18" fillId="15" borderId="7" xfId="0" applyFont="1" applyFill="1" applyBorder="1" applyAlignment="1">
      <alignment horizontal="center"/>
    </xf>
    <xf numFmtId="2" fontId="13" fillId="16" borderId="23" xfId="0" applyNumberFormat="1" applyFont="1" applyFill="1" applyBorder="1"/>
    <xf numFmtId="0" fontId="0" fillId="16" borderId="24" xfId="0" applyFill="1" applyBorder="1"/>
    <xf numFmtId="0" fontId="12" fillId="2" borderId="29" xfId="0" applyFont="1" applyFill="1" applyBorder="1" applyAlignment="1">
      <alignment horizontal="left" indent="2"/>
    </xf>
    <xf numFmtId="0" fontId="0" fillId="0" borderId="18" xfId="0" applyBorder="1" applyAlignment="1">
      <alignment horizontal="left" indent="2"/>
    </xf>
    <xf numFmtId="0" fontId="35" fillId="11" borderId="20" xfId="0" applyFont="1" applyFill="1" applyBorder="1" applyAlignment="1">
      <alignment horizontal="left" vertical="center"/>
    </xf>
    <xf numFmtId="0" fontId="36" fillId="11" borderId="21" xfId="0" applyFont="1" applyFill="1" applyBorder="1" applyAlignment="1">
      <alignment horizontal="left" vertical="center"/>
    </xf>
    <xf numFmtId="0" fontId="36" fillId="11" borderId="22" xfId="0" applyFont="1" applyFill="1" applyBorder="1" applyAlignment="1">
      <alignment horizontal="left" vertical="center"/>
    </xf>
    <xf numFmtId="0" fontId="2" fillId="9" borderId="26" xfId="0" applyFont="1" applyFill="1" applyBorder="1" applyAlignment="1">
      <alignment horizontal="left" vertical="center"/>
    </xf>
    <xf numFmtId="0" fontId="0" fillId="9" borderId="0" xfId="0" applyFill="1" applyAlignment="1">
      <alignment vertical="center"/>
    </xf>
    <xf numFmtId="0" fontId="19" fillId="4" borderId="44" xfId="0" applyFont="1" applyFill="1" applyBorder="1" applyAlignment="1">
      <alignment horizontal="right"/>
    </xf>
    <xf numFmtId="0" fontId="31" fillId="4" borderId="45" xfId="0" applyFont="1" applyFill="1" applyBorder="1" applyAlignment="1">
      <alignment horizontal="right"/>
    </xf>
    <xf numFmtId="0" fontId="31" fillId="4" borderId="46" xfId="0" applyFont="1" applyFill="1" applyBorder="1" applyAlignment="1">
      <alignment horizontal="right"/>
    </xf>
    <xf numFmtId="0" fontId="34" fillId="11" borderId="20" xfId="0" applyFont="1" applyFill="1" applyBorder="1" applyAlignment="1">
      <alignment horizontal="left" vertical="center"/>
    </xf>
    <xf numFmtId="0" fontId="0" fillId="0" borderId="12" xfId="0" applyBorder="1" applyAlignment="1">
      <alignment horizontal="left" vertical="center" indent="2"/>
    </xf>
    <xf numFmtId="0" fontId="1" fillId="8" borderId="11" xfId="0" applyFont="1" applyFill="1" applyBorder="1" applyAlignment="1">
      <alignment horizontal="center" vertical="center"/>
    </xf>
    <xf numFmtId="0" fontId="1" fillId="8" borderId="2" xfId="0" applyFont="1" applyFill="1" applyBorder="1" applyAlignment="1">
      <alignment horizontal="center" vertical="center"/>
    </xf>
    <xf numFmtId="0" fontId="1" fillId="8" borderId="12" xfId="0" applyFont="1" applyFill="1" applyBorder="1" applyAlignment="1">
      <alignment horizontal="center" vertical="center"/>
    </xf>
    <xf numFmtId="0" fontId="27" fillId="3" borderId="67" xfId="0" applyFont="1" applyFill="1" applyBorder="1" applyAlignment="1">
      <alignment horizontal="right" vertical="center"/>
    </xf>
    <xf numFmtId="0" fontId="28" fillId="3" borderId="57" xfId="0" applyFont="1" applyFill="1" applyBorder="1" applyAlignment="1">
      <alignment horizontal="right" vertical="center"/>
    </xf>
    <xf numFmtId="0" fontId="28" fillId="3" borderId="58" xfId="0" applyFont="1" applyFill="1" applyBorder="1" applyAlignment="1">
      <alignment horizontal="right" vertical="center"/>
    </xf>
    <xf numFmtId="0" fontId="24" fillId="4" borderId="44" xfId="0" applyFont="1" applyFill="1" applyBorder="1" applyAlignment="1">
      <alignment horizontal="right" vertical="center"/>
    </xf>
    <xf numFmtId="0" fontId="31" fillId="4" borderId="45" xfId="0" applyFont="1" applyFill="1" applyBorder="1" applyAlignment="1">
      <alignment horizontal="right" vertical="center"/>
    </xf>
    <xf numFmtId="0" fontId="31" fillId="4" borderId="46" xfId="0" applyFont="1" applyFill="1" applyBorder="1" applyAlignment="1">
      <alignment horizontal="right" vertical="center"/>
    </xf>
    <xf numFmtId="0" fontId="37" fillId="0" borderId="21" xfId="0" applyFont="1" applyBorder="1" applyAlignment="1">
      <alignment horizontal="left" vertical="center"/>
    </xf>
    <xf numFmtId="0" fontId="37" fillId="0" borderId="22" xfId="0" applyFont="1" applyBorder="1" applyAlignment="1">
      <alignment horizontal="left" vertical="center"/>
    </xf>
    <xf numFmtId="0" fontId="34" fillId="16" borderId="61" xfId="0" applyFont="1" applyFill="1" applyBorder="1" applyAlignment="1">
      <alignment horizontal="right" vertical="center"/>
    </xf>
    <xf numFmtId="0" fontId="37" fillId="16" borderId="61" xfId="0" applyFont="1" applyFill="1" applyBorder="1" applyAlignment="1">
      <alignment horizontal="right" vertical="center"/>
    </xf>
    <xf numFmtId="0" fontId="0" fillId="0" borderId="79" xfId="0" applyBorder="1" applyAlignment="1">
      <alignment horizontal="left" indent="2"/>
    </xf>
    <xf numFmtId="0" fontId="6" fillId="2" borderId="76" xfId="0" applyFont="1" applyFill="1" applyBorder="1" applyAlignment="1">
      <alignment horizontal="left" vertical="center" indent="2"/>
    </xf>
    <xf numFmtId="0" fontId="0" fillId="0" borderId="77" xfId="0" applyBorder="1" applyAlignment="1">
      <alignment horizontal="left" vertical="center" indent="2"/>
    </xf>
    <xf numFmtId="0" fontId="0" fillId="0" borderId="78" xfId="0" applyBorder="1" applyAlignment="1">
      <alignment horizontal="left" vertical="center" indent="2"/>
    </xf>
    <xf numFmtId="0" fontId="2" fillId="2" borderId="64" xfId="0" applyFont="1" applyFill="1" applyBorder="1" applyAlignment="1">
      <alignment horizontal="center"/>
    </xf>
    <xf numFmtId="0" fontId="2" fillId="2" borderId="65" xfId="0" applyFont="1" applyFill="1" applyBorder="1" applyAlignment="1">
      <alignment horizontal="center"/>
    </xf>
    <xf numFmtId="0" fontId="10" fillId="16" borderId="26" xfId="0" applyFont="1" applyFill="1" applyBorder="1" applyAlignment="1">
      <alignment horizontal="center" vertical="center"/>
    </xf>
    <xf numFmtId="0" fontId="11" fillId="16" borderId="0" xfId="0" applyFont="1" applyFill="1" applyAlignment="1">
      <alignment horizontal="center" vertical="center"/>
    </xf>
    <xf numFmtId="0" fontId="11" fillId="16" borderId="27" xfId="0" applyFont="1" applyFill="1" applyBorder="1" applyAlignment="1">
      <alignment horizontal="center" vertical="center"/>
    </xf>
    <xf numFmtId="0" fontId="2" fillId="2" borderId="63" xfId="0" applyFont="1" applyFill="1" applyBorder="1" applyAlignment="1">
      <alignment horizontal="center"/>
    </xf>
    <xf numFmtId="0" fontId="0" fillId="2" borderId="64" xfId="0" applyFill="1" applyBorder="1" applyAlignment="1">
      <alignment horizontal="center"/>
    </xf>
    <xf numFmtId="0" fontId="7" fillId="2" borderId="23" xfId="0" applyFont="1" applyFill="1" applyBorder="1" applyAlignment="1" applyProtection="1">
      <alignment horizontal="center"/>
      <protection locked="0"/>
    </xf>
    <xf numFmtId="0" fontId="0" fillId="2" borderId="24" xfId="0" applyFill="1" applyBorder="1" applyAlignment="1" applyProtection="1">
      <alignment horizontal="center"/>
      <protection locked="0"/>
    </xf>
    <xf numFmtId="0" fontId="0" fillId="2" borderId="26" xfId="0" applyFill="1" applyBorder="1" applyAlignment="1" applyProtection="1">
      <alignment horizontal="center"/>
      <protection locked="0"/>
    </xf>
    <xf numFmtId="0" fontId="0" fillId="2" borderId="0" xfId="0" applyFill="1" applyAlignment="1" applyProtection="1">
      <alignment horizontal="center"/>
      <protection locked="0"/>
    </xf>
    <xf numFmtId="0" fontId="8" fillId="2" borderId="24" xfId="0" applyFont="1" applyFill="1" applyBorder="1" applyAlignment="1" applyProtection="1">
      <alignment horizontal="center"/>
      <protection locked="0"/>
    </xf>
    <xf numFmtId="0" fontId="0" fillId="2" borderId="25" xfId="0" applyFill="1" applyBorder="1" applyProtection="1">
      <protection locked="0"/>
    </xf>
    <xf numFmtId="0" fontId="0" fillId="2" borderId="0" xfId="0" applyFill="1" applyProtection="1">
      <protection locked="0"/>
    </xf>
    <xf numFmtId="0" fontId="0" fillId="2" borderId="27" xfId="0" applyFill="1" applyBorder="1" applyProtection="1">
      <protection locked="0"/>
    </xf>
    <xf numFmtId="0" fontId="4" fillId="2" borderId="63" xfId="0" applyFont="1" applyFill="1" applyBorder="1" applyAlignment="1">
      <alignment horizontal="center"/>
    </xf>
    <xf numFmtId="0" fontId="4" fillId="0" borderId="64" xfId="0" applyFont="1" applyBorder="1" applyAlignment="1">
      <alignment horizontal="center"/>
    </xf>
    <xf numFmtId="0" fontId="0" fillId="2" borderId="23" xfId="0" applyFill="1" applyBorder="1" applyAlignment="1" applyProtection="1">
      <alignment horizontal="center"/>
      <protection locked="0"/>
    </xf>
    <xf numFmtId="0" fontId="0" fillId="0" borderId="24" xfId="0" applyBorder="1" applyAlignment="1" applyProtection="1">
      <alignment horizontal="center"/>
      <protection locked="0"/>
    </xf>
    <xf numFmtId="0" fontId="0" fillId="0" borderId="26" xfId="0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39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25" xfId="0" applyBorder="1" applyProtection="1">
      <protection locked="0"/>
    </xf>
    <xf numFmtId="0" fontId="0" fillId="0" borderId="0" xfId="0" applyProtection="1">
      <protection locked="0"/>
    </xf>
    <xf numFmtId="0" fontId="0" fillId="0" borderId="27" xfId="0" applyBorder="1" applyProtection="1">
      <protection locked="0"/>
    </xf>
    <xf numFmtId="0" fontId="0" fillId="0" borderId="4" xfId="0" applyBorder="1" applyProtection="1">
      <protection locked="0"/>
    </xf>
    <xf numFmtId="0" fontId="0" fillId="0" borderId="28" xfId="0" applyBorder="1" applyProtection="1">
      <protection locked="0"/>
    </xf>
    <xf numFmtId="0" fontId="34" fillId="12" borderId="68" xfId="0" applyFont="1" applyFill="1" applyBorder="1" applyAlignment="1">
      <alignment horizontal="right" vertical="center"/>
    </xf>
    <xf numFmtId="0" fontId="36" fillId="12" borderId="69" xfId="0" applyFont="1" applyFill="1" applyBorder="1" applyAlignment="1">
      <alignment horizontal="right" vertical="center"/>
    </xf>
    <xf numFmtId="0" fontId="36" fillId="12" borderId="70" xfId="0" applyFont="1" applyFill="1" applyBorder="1" applyAlignment="1">
      <alignment horizontal="right" vertical="center"/>
    </xf>
    <xf numFmtId="0" fontId="1" fillId="17" borderId="40" xfId="0" applyFont="1" applyFill="1" applyBorder="1" applyAlignment="1">
      <alignment horizontal="right"/>
    </xf>
    <xf numFmtId="0" fontId="0" fillId="17" borderId="40" xfId="0" applyFill="1" applyBorder="1" applyAlignment="1">
      <alignment horizontal="right"/>
    </xf>
    <xf numFmtId="0" fontId="0" fillId="0" borderId="55" xfId="0" applyBorder="1" applyAlignment="1">
      <alignment horizontal="left" vertical="center" indent="2"/>
    </xf>
    <xf numFmtId="0" fontId="1" fillId="3" borderId="37" xfId="0" applyFont="1" applyFill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3" xfId="0" applyBorder="1" applyAlignment="1">
      <alignment vertical="center"/>
    </xf>
    <xf numFmtId="0" fontId="37" fillId="11" borderId="42" xfId="0" applyFont="1" applyFill="1" applyBorder="1" applyAlignment="1">
      <alignment vertical="center"/>
    </xf>
    <xf numFmtId="0" fontId="37" fillId="11" borderId="49" xfId="0" applyFont="1" applyFill="1" applyBorder="1" applyAlignment="1">
      <alignment vertical="center"/>
    </xf>
    <xf numFmtId="0" fontId="1" fillId="10" borderId="23" xfId="0" applyFont="1" applyFill="1" applyBorder="1" applyAlignment="1">
      <alignment horizontal="left"/>
    </xf>
    <xf numFmtId="0" fontId="1" fillId="10" borderId="24" xfId="0" applyFont="1" applyFill="1" applyBorder="1" applyAlignment="1">
      <alignment horizontal="left"/>
    </xf>
    <xf numFmtId="0" fontId="1" fillId="10" borderId="25" xfId="0" applyFont="1" applyFill="1" applyBorder="1" applyAlignment="1">
      <alignment horizontal="left"/>
    </xf>
    <xf numFmtId="0" fontId="1" fillId="10" borderId="26" xfId="0" applyFont="1" applyFill="1" applyBorder="1" applyAlignment="1">
      <alignment horizontal="left"/>
    </xf>
    <xf numFmtId="0" fontId="1" fillId="10" borderId="0" xfId="0" applyFont="1" applyFill="1" applyAlignment="1">
      <alignment horizontal="left"/>
    </xf>
    <xf numFmtId="0" fontId="1" fillId="10" borderId="27" xfId="0" applyFont="1" applyFill="1" applyBorder="1" applyAlignment="1">
      <alignment horizontal="left"/>
    </xf>
    <xf numFmtId="49" fontId="2" fillId="6" borderId="26" xfId="0" applyNumberFormat="1" applyFont="1" applyFill="1" applyBorder="1" applyAlignment="1" applyProtection="1">
      <alignment horizontal="left" vertical="top" wrapText="1"/>
      <protection locked="0"/>
    </xf>
    <xf numFmtId="49" fontId="2" fillId="6" borderId="0" xfId="0" applyNumberFormat="1" applyFont="1" applyFill="1" applyAlignment="1" applyProtection="1">
      <alignment horizontal="left" vertical="top" wrapText="1"/>
      <protection locked="0"/>
    </xf>
    <xf numFmtId="49" fontId="2" fillId="6" borderId="27" xfId="0" applyNumberFormat="1" applyFont="1" applyFill="1" applyBorder="1" applyAlignment="1" applyProtection="1">
      <alignment horizontal="left" vertical="top" wrapText="1"/>
      <protection locked="0"/>
    </xf>
    <xf numFmtId="49" fontId="2" fillId="6" borderId="39" xfId="0" applyNumberFormat="1" applyFont="1" applyFill="1" applyBorder="1" applyAlignment="1" applyProtection="1">
      <alignment horizontal="left" vertical="top" wrapText="1"/>
      <protection locked="0"/>
    </xf>
    <xf numFmtId="49" fontId="2" fillId="6" borderId="4" xfId="0" applyNumberFormat="1" applyFont="1" applyFill="1" applyBorder="1" applyAlignment="1" applyProtection="1">
      <alignment horizontal="left" vertical="top" wrapText="1"/>
      <protection locked="0"/>
    </xf>
    <xf numFmtId="49" fontId="2" fillId="6" borderId="28" xfId="0" applyNumberFormat="1" applyFont="1" applyFill="1" applyBorder="1" applyAlignment="1" applyProtection="1">
      <alignment horizontal="left" vertical="top" wrapText="1"/>
      <protection locked="0"/>
    </xf>
    <xf numFmtId="49" fontId="4" fillId="6" borderId="26" xfId="0" applyNumberFormat="1" applyFont="1" applyFill="1" applyBorder="1" applyAlignment="1" applyProtection="1">
      <alignment horizontal="left" vertical="top" wrapText="1"/>
      <protection locked="0"/>
    </xf>
    <xf numFmtId="49" fontId="4" fillId="6" borderId="0" xfId="0" applyNumberFormat="1" applyFont="1" applyFill="1" applyAlignment="1" applyProtection="1">
      <alignment horizontal="left" vertical="top" wrapText="1"/>
      <protection locked="0"/>
    </xf>
    <xf numFmtId="49" fontId="4" fillId="6" borderId="27" xfId="0" applyNumberFormat="1" applyFont="1" applyFill="1" applyBorder="1" applyAlignment="1" applyProtection="1">
      <alignment horizontal="left" vertical="top" wrapText="1"/>
      <protection locked="0"/>
    </xf>
    <xf numFmtId="49" fontId="4" fillId="6" borderId="39" xfId="0" applyNumberFormat="1" applyFont="1" applyFill="1" applyBorder="1" applyAlignment="1" applyProtection="1">
      <alignment horizontal="left" vertical="top" wrapText="1"/>
      <protection locked="0"/>
    </xf>
    <xf numFmtId="49" fontId="4" fillId="6" borderId="4" xfId="0" applyNumberFormat="1" applyFont="1" applyFill="1" applyBorder="1" applyAlignment="1" applyProtection="1">
      <alignment horizontal="left" vertical="top" wrapText="1"/>
      <protection locked="0"/>
    </xf>
    <xf numFmtId="49" fontId="4" fillId="6" borderId="28" xfId="0" applyNumberFormat="1" applyFont="1" applyFill="1" applyBorder="1" applyAlignment="1" applyProtection="1">
      <alignment horizontal="left" vertical="top" wrapText="1"/>
      <protection locked="0"/>
    </xf>
    <xf numFmtId="164" fontId="1" fillId="17" borderId="5" xfId="0" applyNumberFormat="1" applyFont="1" applyFill="1" applyBorder="1" applyAlignment="1">
      <alignment horizontal="center"/>
    </xf>
    <xf numFmtId="164" fontId="1" fillId="17" borderId="71" xfId="0" applyNumberFormat="1" applyFont="1" applyFill="1" applyBorder="1" applyAlignment="1">
      <alignment horizontal="center"/>
    </xf>
  </cellXfs>
  <cellStyles count="1">
    <cellStyle name="Normal" xfId="0" builtinId="0"/>
  </cellStyles>
  <dxfs count="2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B00000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B00000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B00000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B00000"/>
      <color rgb="FFFFC7CE"/>
      <color rgb="FFFFC1C1"/>
      <color rgb="FFFFCCCC"/>
      <color rgb="FFFF99CC"/>
      <color rgb="FFFFFF99"/>
      <color rgb="FFCDCDFF"/>
      <color rgb="FFCCCCFF"/>
      <color rgb="FFE7E7FF"/>
      <color rgb="FFAFA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K42"/>
  <sheetViews>
    <sheetView tabSelected="1" zoomScale="90" zoomScaleNormal="90" workbookViewId="0">
      <selection activeCell="G19" sqref="G19"/>
    </sheetView>
  </sheetViews>
  <sheetFormatPr defaultColWidth="9.140625" defaultRowHeight="15" x14ac:dyDescent="0.25"/>
  <cols>
    <col min="1" max="1" width="41.7109375" style="2" customWidth="1"/>
    <col min="2" max="2" width="14.7109375" style="2" customWidth="1"/>
    <col min="3" max="3" width="21.7109375" style="2" customWidth="1"/>
    <col min="4" max="4" width="24.140625" style="2" customWidth="1"/>
    <col min="5" max="16384" width="9.140625" style="2"/>
  </cols>
  <sheetData>
    <row r="1" spans="1:4" ht="18.75" x14ac:dyDescent="0.3">
      <c r="A1" s="185" t="s">
        <v>35</v>
      </c>
      <c r="B1" s="186"/>
      <c r="C1" s="186"/>
      <c r="D1" s="187"/>
    </row>
    <row r="2" spans="1:4" ht="15.75" x14ac:dyDescent="0.25">
      <c r="A2" s="14" t="s">
        <v>73</v>
      </c>
      <c r="B2" s="112"/>
      <c r="C2" s="112"/>
      <c r="D2" s="113"/>
    </row>
    <row r="3" spans="1:4" ht="9.75" customHeight="1" x14ac:dyDescent="0.25">
      <c r="A3" s="14"/>
      <c r="B3" s="112"/>
      <c r="C3" s="112"/>
      <c r="D3" s="113"/>
    </row>
    <row r="4" spans="1:4" ht="15.75" x14ac:dyDescent="0.25">
      <c r="A4" s="114"/>
      <c r="B4" s="13"/>
      <c r="C4" s="13" t="s">
        <v>72</v>
      </c>
      <c r="D4" s="15" t="s">
        <v>107</v>
      </c>
    </row>
    <row r="5" spans="1:4" ht="15.75" x14ac:dyDescent="0.25">
      <c r="A5" s="114"/>
      <c r="B5" s="13"/>
      <c r="C5" s="115" t="s">
        <v>85</v>
      </c>
      <c r="D5" s="19">
        <v>0</v>
      </c>
    </row>
    <row r="6" spans="1:4" ht="16.5" thickBot="1" x14ac:dyDescent="0.3">
      <c r="A6" s="114"/>
      <c r="B6" s="13"/>
      <c r="C6" s="115" t="s">
        <v>86</v>
      </c>
      <c r="D6" s="19">
        <v>0</v>
      </c>
    </row>
    <row r="7" spans="1:4" ht="17.25" thickBot="1" x14ac:dyDescent="0.3">
      <c r="A7" s="114"/>
      <c r="B7" s="13"/>
      <c r="C7" s="116" t="s">
        <v>0</v>
      </c>
      <c r="D7" s="117">
        <f>SUM(D5:D6)</f>
        <v>0</v>
      </c>
    </row>
    <row r="8" spans="1:4" ht="16.5" thickBot="1" x14ac:dyDescent="0.3">
      <c r="A8" s="188" t="s">
        <v>71</v>
      </c>
      <c r="B8" s="189"/>
      <c r="C8" s="190"/>
      <c r="D8" s="118" t="s">
        <v>1</v>
      </c>
    </row>
    <row r="9" spans="1:4" ht="17.25" x14ac:dyDescent="0.3">
      <c r="A9" s="191" t="s">
        <v>63</v>
      </c>
      <c r="B9" s="192"/>
      <c r="C9" s="192"/>
      <c r="D9" s="119">
        <v>49000</v>
      </c>
    </row>
    <row r="10" spans="1:4" x14ac:dyDescent="0.25">
      <c r="A10" s="167" t="s">
        <v>61</v>
      </c>
      <c r="B10" s="168"/>
      <c r="C10" s="168"/>
      <c r="D10" s="144"/>
    </row>
    <row r="11" spans="1:4" x14ac:dyDescent="0.25">
      <c r="A11" s="167" t="s">
        <v>62</v>
      </c>
      <c r="B11" s="168"/>
      <c r="C11" s="168"/>
      <c r="D11" s="144"/>
    </row>
    <row r="12" spans="1:4" x14ac:dyDescent="0.25">
      <c r="A12" s="167" t="s">
        <v>64</v>
      </c>
      <c r="B12" s="168"/>
      <c r="C12" s="168"/>
      <c r="D12" s="144"/>
    </row>
    <row r="13" spans="1:4" x14ac:dyDescent="0.25">
      <c r="A13" s="167" t="s">
        <v>65</v>
      </c>
      <c r="B13" s="168"/>
      <c r="C13" s="168"/>
      <c r="D13" s="144"/>
    </row>
    <row r="14" spans="1:4" x14ac:dyDescent="0.25">
      <c r="A14" s="167" t="s">
        <v>70</v>
      </c>
      <c r="B14" s="168"/>
      <c r="C14" s="168"/>
      <c r="D14" s="144"/>
    </row>
    <row r="15" spans="1:4" x14ac:dyDescent="0.25">
      <c r="A15" s="213" t="s">
        <v>106</v>
      </c>
      <c r="B15" s="214"/>
      <c r="C15" s="215"/>
      <c r="D15" s="144"/>
    </row>
    <row r="16" spans="1:4" x14ac:dyDescent="0.25">
      <c r="A16" s="199" t="s">
        <v>94</v>
      </c>
      <c r="B16" s="200"/>
      <c r="C16" s="200"/>
      <c r="D16" s="144"/>
    </row>
    <row r="17" spans="1:11" x14ac:dyDescent="0.25">
      <c r="A17" s="201" t="s">
        <v>69</v>
      </c>
      <c r="B17" s="202"/>
      <c r="C17" s="202"/>
      <c r="D17" s="144"/>
    </row>
    <row r="18" spans="1:11" x14ac:dyDescent="0.25">
      <c r="A18" s="201" t="s">
        <v>78</v>
      </c>
      <c r="B18" s="202"/>
      <c r="C18" s="202"/>
      <c r="D18" s="144"/>
      <c r="E18" s="154"/>
    </row>
    <row r="19" spans="1:11" ht="15.75" thickBot="1" x14ac:dyDescent="0.3">
      <c r="A19" s="159" t="s">
        <v>88</v>
      </c>
      <c r="B19" s="160"/>
      <c r="C19" s="161"/>
      <c r="D19" s="120">
        <f>SUM(D10:D18)</f>
        <v>0</v>
      </c>
    </row>
    <row r="20" spans="1:11" ht="17.25" x14ac:dyDescent="0.25">
      <c r="A20" s="174" t="s">
        <v>81</v>
      </c>
      <c r="B20" s="177"/>
      <c r="C20" s="177"/>
      <c r="D20" s="119">
        <v>65000</v>
      </c>
    </row>
    <row r="21" spans="1:11" x14ac:dyDescent="0.25">
      <c r="A21" s="171" t="s">
        <v>75</v>
      </c>
      <c r="B21" s="172"/>
      <c r="C21" s="173"/>
      <c r="D21" s="144"/>
    </row>
    <row r="22" spans="1:11" ht="15.75" x14ac:dyDescent="0.25">
      <c r="A22" s="171" t="s">
        <v>76</v>
      </c>
      <c r="B22" s="172"/>
      <c r="C22" s="173"/>
      <c r="D22" s="144"/>
      <c r="K22" s="155"/>
    </row>
    <row r="23" spans="1:11" ht="15.75" thickBot="1" x14ac:dyDescent="0.3">
      <c r="A23" s="162" t="s">
        <v>89</v>
      </c>
      <c r="B23" s="163"/>
      <c r="C23" s="164"/>
      <c r="D23" s="120">
        <f>SUM(D21:D22)</f>
        <v>0</v>
      </c>
    </row>
    <row r="24" spans="1:11" ht="17.25" customHeight="1" x14ac:dyDescent="0.25">
      <c r="A24" s="174" t="s">
        <v>3</v>
      </c>
      <c r="B24" s="175"/>
      <c r="C24" s="176"/>
      <c r="D24" s="119">
        <v>15000</v>
      </c>
    </row>
    <row r="25" spans="1:11" x14ac:dyDescent="0.25">
      <c r="A25" s="171" t="s">
        <v>68</v>
      </c>
      <c r="B25" s="172"/>
      <c r="C25" s="172"/>
      <c r="D25" s="144"/>
    </row>
    <row r="26" spans="1:11" x14ac:dyDescent="0.25">
      <c r="A26" s="171" t="s">
        <v>66</v>
      </c>
      <c r="B26" s="172"/>
      <c r="C26" s="172"/>
      <c r="D26" s="144"/>
    </row>
    <row r="27" spans="1:11" x14ac:dyDescent="0.25">
      <c r="A27" s="178" t="s">
        <v>67</v>
      </c>
      <c r="B27" s="179"/>
      <c r="C27" s="179"/>
      <c r="D27" s="145"/>
    </row>
    <row r="28" spans="1:11" x14ac:dyDescent="0.25">
      <c r="A28" s="180" t="s">
        <v>79</v>
      </c>
      <c r="B28" s="181"/>
      <c r="C28" s="181"/>
      <c r="D28" s="146"/>
    </row>
    <row r="29" spans="1:11" x14ac:dyDescent="0.25">
      <c r="A29" s="216" t="s">
        <v>106</v>
      </c>
      <c r="B29" s="217"/>
      <c r="C29" s="218"/>
      <c r="D29" s="150"/>
    </row>
    <row r="30" spans="1:11" ht="15.75" thickBot="1" x14ac:dyDescent="0.3">
      <c r="A30" s="165" t="s">
        <v>90</v>
      </c>
      <c r="B30" s="166"/>
      <c r="C30" s="166"/>
      <c r="D30" s="121">
        <f>SUM(D25:D29)</f>
        <v>0</v>
      </c>
    </row>
    <row r="31" spans="1:11" ht="18" thickBot="1" x14ac:dyDescent="0.35">
      <c r="A31" s="169" t="s">
        <v>74</v>
      </c>
      <c r="B31" s="170"/>
      <c r="C31" s="170"/>
      <c r="D31" s="122">
        <f>SUM(D19,D23,D30)</f>
        <v>0</v>
      </c>
    </row>
    <row r="32" spans="1:11" ht="15.75" thickBot="1" x14ac:dyDescent="0.3">
      <c r="A32" s="123"/>
      <c r="B32" s="124"/>
      <c r="C32" s="124"/>
      <c r="D32" s="125"/>
    </row>
    <row r="33" spans="1:4" ht="21" thickBot="1" x14ac:dyDescent="0.35">
      <c r="A33" s="203" t="s">
        <v>77</v>
      </c>
      <c r="B33" s="204"/>
      <c r="C33" s="204"/>
      <c r="D33" s="205"/>
    </row>
    <row r="34" spans="1:4" x14ac:dyDescent="0.25">
      <c r="A34" s="182" t="s">
        <v>2</v>
      </c>
      <c r="B34" s="206"/>
      <c r="C34" s="206"/>
      <c r="D34" s="184"/>
    </row>
    <row r="35" spans="1:4" ht="167.25" customHeight="1" thickBot="1" x14ac:dyDescent="0.3">
      <c r="A35" s="193" t="s">
        <v>95</v>
      </c>
      <c r="B35" s="207"/>
      <c r="C35" s="207"/>
      <c r="D35" s="208"/>
    </row>
    <row r="36" spans="1:4" x14ac:dyDescent="0.25">
      <c r="A36" s="209" t="s">
        <v>81</v>
      </c>
      <c r="B36" s="210"/>
      <c r="C36" s="210"/>
      <c r="D36" s="184"/>
    </row>
    <row r="37" spans="1:4" ht="48.75" customHeight="1" thickBot="1" x14ac:dyDescent="0.3">
      <c r="A37" s="211" t="s">
        <v>82</v>
      </c>
      <c r="B37" s="212"/>
      <c r="C37" s="212"/>
      <c r="D37" s="208"/>
    </row>
    <row r="38" spans="1:4" x14ac:dyDescent="0.25">
      <c r="A38" s="182" t="s">
        <v>3</v>
      </c>
      <c r="B38" s="183"/>
      <c r="C38" s="183"/>
      <c r="D38" s="184"/>
    </row>
    <row r="39" spans="1:4" ht="88.5" customHeight="1" thickBot="1" x14ac:dyDescent="0.3">
      <c r="A39" s="193" t="s">
        <v>83</v>
      </c>
      <c r="B39" s="194"/>
      <c r="C39" s="194"/>
      <c r="D39" s="195"/>
    </row>
    <row r="40" spans="1:4" ht="39" customHeight="1" thickBot="1" x14ac:dyDescent="0.3">
      <c r="A40" s="196" t="s">
        <v>84</v>
      </c>
      <c r="B40" s="197"/>
      <c r="C40" s="197"/>
      <c r="D40" s="198"/>
    </row>
    <row r="41" spans="1:4" ht="15.75" thickBot="1" x14ac:dyDescent="0.3">
      <c r="A41" s="123"/>
      <c r="B41" s="124"/>
      <c r="C41" s="124"/>
      <c r="D41" s="125"/>
    </row>
    <row r="42" spans="1:4" ht="19.5" thickBot="1" x14ac:dyDescent="0.35">
      <c r="A42" s="156" t="s">
        <v>87</v>
      </c>
      <c r="B42" s="157"/>
      <c r="C42" s="157"/>
      <c r="D42" s="158"/>
    </row>
  </sheetData>
  <sheetProtection algorithmName="SHA-512" hashValue="zTiH4HxANabPkHFSJ1wGZ0iwtON01csLGhzB+FxqFR2DH0piCoUL7QDeZqRF2146qRadAHKGq2QzqRlNWm26mA==" saltValue="id4kooWtszKSrlpxfBCOkw==" spinCount="100000" sheet="1" objects="1" scenarios="1" selectLockedCells="1"/>
  <mergeCells count="34">
    <mergeCell ref="A39:D39"/>
    <mergeCell ref="A40:D40"/>
    <mergeCell ref="A14:C14"/>
    <mergeCell ref="A16:C16"/>
    <mergeCell ref="A17:C17"/>
    <mergeCell ref="A18:C18"/>
    <mergeCell ref="A33:D33"/>
    <mergeCell ref="A34:D34"/>
    <mergeCell ref="A35:D35"/>
    <mergeCell ref="A36:D36"/>
    <mergeCell ref="A37:D37"/>
    <mergeCell ref="A15:C15"/>
    <mergeCell ref="A29:C29"/>
    <mergeCell ref="A1:D1"/>
    <mergeCell ref="A8:C8"/>
    <mergeCell ref="A9:C9"/>
    <mergeCell ref="A10:C10"/>
    <mergeCell ref="A11:C11"/>
    <mergeCell ref="A42:D42"/>
    <mergeCell ref="A19:C19"/>
    <mergeCell ref="A23:C23"/>
    <mergeCell ref="A30:C30"/>
    <mergeCell ref="A12:C12"/>
    <mergeCell ref="A13:C13"/>
    <mergeCell ref="A31:C31"/>
    <mergeCell ref="A21:C21"/>
    <mergeCell ref="A22:C22"/>
    <mergeCell ref="A24:C24"/>
    <mergeCell ref="A20:C20"/>
    <mergeCell ref="A25:C25"/>
    <mergeCell ref="A26:C26"/>
    <mergeCell ref="A27:C27"/>
    <mergeCell ref="A28:C28"/>
    <mergeCell ref="A38:D38"/>
  </mergeCells>
  <conditionalFormatting sqref="D16">
    <cfRule type="expression" dxfId="24" priority="3">
      <formula>SUM($D$16:$D$18) &gt; $D$7*10%</formula>
    </cfRule>
  </conditionalFormatting>
  <conditionalFormatting sqref="D16:D18">
    <cfRule type="cellIs" dxfId="23" priority="4" operator="greaterThan">
      <formula>$D$7*10%</formula>
    </cfRule>
  </conditionalFormatting>
  <conditionalFormatting sqref="D17">
    <cfRule type="expression" dxfId="22" priority="2">
      <formula>SUM($D$16:$D$18) &gt; $D$7*10%</formula>
    </cfRule>
  </conditionalFormatting>
  <conditionalFormatting sqref="D18">
    <cfRule type="expression" dxfId="21" priority="1">
      <formula>SUM($D$16:$D$18) &gt; $D$7*10%</formula>
    </cfRule>
  </conditionalFormatting>
  <conditionalFormatting sqref="D23">
    <cfRule type="cellIs" dxfId="20" priority="9" operator="greaterThan">
      <formula>$D$20</formula>
    </cfRule>
  </conditionalFormatting>
  <conditionalFormatting sqref="D31">
    <cfRule type="cellIs" dxfId="19" priority="6" operator="greaterThan">
      <formula>$D$7</formula>
    </cfRule>
  </conditionalFormatting>
  <pageMargins left="0.7" right="0.7" top="0.75" bottom="0.75" header="0.3" footer="0.3"/>
  <pageSetup scale="84" orientation="portrait" horizontalDpi="1200" verticalDpi="1200" r:id="rId1"/>
  <ignoredErrors>
    <ignoredError sqref="D23 D19 D30" formulaRange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3F959A0-B179-4056-B60F-798B9EBE3DD0}">
          <x14:formula1>
            <xm:f>List!$A$4:$A$29</xm:f>
          </x14:formula1>
          <xm:sqref>A1:D1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U45"/>
  <sheetViews>
    <sheetView topLeftCell="B1" zoomScale="80" zoomScaleNormal="80" workbookViewId="0">
      <selection activeCell="W31" sqref="W31"/>
    </sheetView>
  </sheetViews>
  <sheetFormatPr defaultColWidth="14.7109375" defaultRowHeight="15" customHeight="1" x14ac:dyDescent="0.2"/>
  <cols>
    <col min="1" max="1" width="54" style="3" customWidth="1"/>
    <col min="2" max="2" width="13.85546875" style="3" customWidth="1"/>
    <col min="3" max="3" width="14.85546875" style="3" customWidth="1"/>
    <col min="4" max="4" width="21.28515625" style="4" bestFit="1" customWidth="1"/>
    <col min="5" max="5" width="14.85546875" style="4" customWidth="1"/>
    <col min="6" max="7" width="14.85546875" style="3" customWidth="1"/>
    <col min="8" max="8" width="15.7109375" style="3" bestFit="1" customWidth="1"/>
    <col min="9" max="9" width="14.85546875" style="3" customWidth="1"/>
    <col min="10" max="10" width="15.7109375" style="3" bestFit="1" customWidth="1"/>
    <col min="11" max="11" width="16.7109375" style="3" customWidth="1"/>
    <col min="12" max="12" width="15.7109375" style="3" customWidth="1"/>
    <col min="13" max="13" width="16.42578125" style="3" customWidth="1"/>
    <col min="14" max="18" width="14.85546875" style="3" customWidth="1"/>
    <col min="19" max="19" width="15.85546875" style="3" bestFit="1" customWidth="1"/>
    <col min="20" max="20" width="18" style="3" customWidth="1"/>
    <col min="21" max="21" width="16" style="3" customWidth="1"/>
    <col min="22" max="16384" width="14.7109375" style="3"/>
  </cols>
  <sheetData>
    <row r="1" spans="1:21" ht="25.5" customHeight="1" x14ac:dyDescent="0.3">
      <c r="A1" s="256" t="str">
        <f>Approved_Budget!A1</f>
        <v>[Select FC Name from Dropdown List]</v>
      </c>
      <c r="B1" s="257"/>
      <c r="C1" s="257"/>
      <c r="D1" s="257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9"/>
    </row>
    <row r="2" spans="1:21" ht="22.5" customHeight="1" x14ac:dyDescent="0.3">
      <c r="A2" s="51" t="s">
        <v>24</v>
      </c>
      <c r="B2" s="52"/>
      <c r="C2" s="52"/>
      <c r="D2" s="52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1"/>
    </row>
    <row r="3" spans="1:21" ht="15" customHeight="1" x14ac:dyDescent="0.25">
      <c r="A3" s="53"/>
      <c r="B3" s="52"/>
      <c r="C3" s="54"/>
      <c r="D3" s="55"/>
      <c r="E3" s="251" t="s">
        <v>6</v>
      </c>
      <c r="F3" s="252"/>
      <c r="G3" s="252"/>
      <c r="H3" s="252"/>
      <c r="I3" s="253"/>
      <c r="J3" s="270" t="s">
        <v>4</v>
      </c>
      <c r="K3" s="254" t="s">
        <v>6</v>
      </c>
      <c r="L3" s="255"/>
      <c r="M3" s="255"/>
      <c r="N3" s="221" t="s">
        <v>5</v>
      </c>
      <c r="O3" s="224" t="s">
        <v>6</v>
      </c>
      <c r="P3" s="225"/>
      <c r="Q3" s="225"/>
      <c r="R3" s="226"/>
      <c r="S3" s="220" t="s">
        <v>96</v>
      </c>
      <c r="T3" s="219" t="s">
        <v>7</v>
      </c>
    </row>
    <row r="4" spans="1:21" ht="15" customHeight="1" thickBot="1" x14ac:dyDescent="0.3">
      <c r="A4" s="56"/>
      <c r="B4" s="281" t="s">
        <v>72</v>
      </c>
      <c r="C4" s="282"/>
      <c r="D4" s="57" t="str">
        <f>Approved_Budget!D4</f>
        <v>[insert funding year]</v>
      </c>
      <c r="E4" s="23" t="s">
        <v>8</v>
      </c>
      <c r="F4" s="23" t="s">
        <v>8</v>
      </c>
      <c r="G4" s="23" t="s">
        <v>8</v>
      </c>
      <c r="H4" s="23" t="s">
        <v>8</v>
      </c>
      <c r="I4" s="23" t="s">
        <v>8</v>
      </c>
      <c r="J4" s="271"/>
      <c r="K4" s="23" t="s">
        <v>8</v>
      </c>
      <c r="L4" s="23" t="s">
        <v>8</v>
      </c>
      <c r="M4" s="25" t="s">
        <v>8</v>
      </c>
      <c r="N4" s="222"/>
      <c r="O4" s="23" t="s">
        <v>8</v>
      </c>
      <c r="P4" s="23" t="s">
        <v>8</v>
      </c>
      <c r="Q4" s="23" t="s">
        <v>8</v>
      </c>
      <c r="R4" s="23" t="s">
        <v>8</v>
      </c>
      <c r="S4" s="220"/>
      <c r="T4" s="219"/>
      <c r="U4" s="4"/>
    </row>
    <row r="5" spans="1:21" ht="15" customHeight="1" thickBot="1" x14ac:dyDescent="0.25">
      <c r="A5" s="71"/>
      <c r="B5" s="72"/>
      <c r="C5" s="73" t="s">
        <v>91</v>
      </c>
      <c r="D5" s="50">
        <f>Approved_Budget!D7</f>
        <v>0</v>
      </c>
      <c r="E5" s="140" t="s">
        <v>9</v>
      </c>
      <c r="F5" s="24" t="s">
        <v>10</v>
      </c>
      <c r="G5" s="24" t="s">
        <v>11</v>
      </c>
      <c r="H5" s="24" t="s">
        <v>12</v>
      </c>
      <c r="I5" s="24" t="s">
        <v>13</v>
      </c>
      <c r="J5" s="272"/>
      <c r="K5" s="24" t="s">
        <v>14</v>
      </c>
      <c r="L5" s="24" t="s">
        <v>15</v>
      </c>
      <c r="M5" s="142" t="s">
        <v>32</v>
      </c>
      <c r="N5" s="223"/>
      <c r="O5" s="24" t="s">
        <v>16</v>
      </c>
      <c r="P5" s="24" t="s">
        <v>17</v>
      </c>
      <c r="Q5" s="24" t="s">
        <v>33</v>
      </c>
      <c r="R5" s="24" t="s">
        <v>34</v>
      </c>
      <c r="S5" s="220"/>
      <c r="T5" s="219"/>
    </row>
    <row r="6" spans="1:21" s="5" customFormat="1" ht="15" customHeight="1" thickBot="1" x14ac:dyDescent="0.3">
      <c r="A6" s="263" t="s">
        <v>71</v>
      </c>
      <c r="B6" s="264"/>
      <c r="C6" s="264"/>
      <c r="D6" s="36" t="s">
        <v>1</v>
      </c>
      <c r="E6" s="45"/>
      <c r="F6" s="45"/>
      <c r="G6" s="45"/>
      <c r="H6" s="45"/>
      <c r="I6" s="45"/>
      <c r="J6" s="45"/>
      <c r="K6" s="45"/>
      <c r="L6" s="45"/>
      <c r="M6" s="45"/>
      <c r="N6" s="45"/>
      <c r="O6" s="44"/>
      <c r="P6" s="44"/>
      <c r="Q6" s="44"/>
      <c r="R6" s="44"/>
      <c r="S6" s="45"/>
      <c r="T6" s="46"/>
    </row>
    <row r="7" spans="1:21" s="5" customFormat="1" ht="15" customHeight="1" thickBot="1" x14ac:dyDescent="0.3">
      <c r="A7" s="260" t="s">
        <v>63</v>
      </c>
      <c r="B7" s="261"/>
      <c r="C7" s="262"/>
      <c r="D7" s="31">
        <f>Approved_Budget!D9</f>
        <v>49000</v>
      </c>
      <c r="E7" s="141"/>
      <c r="F7" s="27"/>
      <c r="G7" s="27"/>
      <c r="H7" s="27"/>
      <c r="I7" s="27"/>
      <c r="J7" s="27"/>
      <c r="K7" s="27"/>
      <c r="L7" s="27"/>
      <c r="M7" s="27"/>
      <c r="N7" s="27"/>
      <c r="O7" s="26"/>
      <c r="P7" s="26"/>
      <c r="Q7" s="26"/>
      <c r="R7" s="26"/>
      <c r="S7" s="27"/>
      <c r="T7" s="47"/>
    </row>
    <row r="8" spans="1:21" s="5" customFormat="1" ht="15" customHeight="1" x14ac:dyDescent="0.25">
      <c r="A8" s="258" t="s">
        <v>61</v>
      </c>
      <c r="B8" s="259"/>
      <c r="C8" s="259"/>
      <c r="D8" s="32">
        <f>Approved_Budget!D10</f>
        <v>0</v>
      </c>
      <c r="E8" s="22"/>
      <c r="F8" s="1"/>
      <c r="G8" s="1"/>
      <c r="H8" s="1"/>
      <c r="I8" s="1"/>
      <c r="J8" s="9">
        <f>SUM(E8:I8)</f>
        <v>0</v>
      </c>
      <c r="K8" s="1"/>
      <c r="L8" s="1"/>
      <c r="M8" s="1"/>
      <c r="N8" s="9">
        <f>SUM(K8:M8)</f>
        <v>0</v>
      </c>
      <c r="O8" s="1"/>
      <c r="P8" s="1"/>
      <c r="Q8" s="1"/>
      <c r="R8" s="1"/>
      <c r="S8" s="39">
        <f>SUM(O8:R8)</f>
        <v>0</v>
      </c>
      <c r="T8" s="48">
        <f>SUM(S8,N8,J8)</f>
        <v>0</v>
      </c>
    </row>
    <row r="9" spans="1:21" s="5" customFormat="1" ht="15" customHeight="1" x14ac:dyDescent="0.25">
      <c r="A9" s="167" t="s">
        <v>62</v>
      </c>
      <c r="B9" s="168"/>
      <c r="C9" s="168"/>
      <c r="D9" s="18">
        <f>Approved_Budget!D11</f>
        <v>0</v>
      </c>
      <c r="E9" s="22"/>
      <c r="F9" s="1"/>
      <c r="G9" s="1"/>
      <c r="H9" s="1"/>
      <c r="I9" s="1"/>
      <c r="J9" s="9">
        <f t="shared" ref="J9:J16" si="0">SUM(E9:I9)</f>
        <v>0</v>
      </c>
      <c r="K9" s="1"/>
      <c r="L9" s="1"/>
      <c r="M9" s="1"/>
      <c r="N9" s="9">
        <f t="shared" ref="N9:N16" si="1">SUM(K9:M9)</f>
        <v>0</v>
      </c>
      <c r="O9" s="1"/>
      <c r="P9" s="1"/>
      <c r="Q9" s="1"/>
      <c r="R9" s="1"/>
      <c r="S9" s="39">
        <f t="shared" ref="S9:S16" si="2">SUM(O9:R9)</f>
        <v>0</v>
      </c>
      <c r="T9" s="48">
        <f t="shared" ref="T9:T16" si="3">SUM(S9,N9,J9)</f>
        <v>0</v>
      </c>
    </row>
    <row r="10" spans="1:21" s="5" customFormat="1" ht="15" customHeight="1" x14ac:dyDescent="0.25">
      <c r="A10" s="167" t="s">
        <v>64</v>
      </c>
      <c r="B10" s="168"/>
      <c r="C10" s="168"/>
      <c r="D10" s="18">
        <f>Approved_Budget!D12</f>
        <v>0</v>
      </c>
      <c r="E10" s="22"/>
      <c r="F10" s="1"/>
      <c r="G10" s="1"/>
      <c r="H10" s="1"/>
      <c r="I10" s="1"/>
      <c r="J10" s="9">
        <f t="shared" si="0"/>
        <v>0</v>
      </c>
      <c r="K10" s="1"/>
      <c r="L10" s="1"/>
      <c r="M10" s="1"/>
      <c r="N10" s="9">
        <f t="shared" si="1"/>
        <v>0</v>
      </c>
      <c r="O10" s="1"/>
      <c r="P10" s="1"/>
      <c r="Q10" s="1"/>
      <c r="R10" s="1"/>
      <c r="S10" s="39">
        <f t="shared" si="2"/>
        <v>0</v>
      </c>
      <c r="T10" s="48">
        <f t="shared" si="3"/>
        <v>0</v>
      </c>
    </row>
    <row r="11" spans="1:21" s="5" customFormat="1" ht="15" customHeight="1" x14ac:dyDescent="0.25">
      <c r="A11" s="167" t="s">
        <v>65</v>
      </c>
      <c r="B11" s="168"/>
      <c r="C11" s="168"/>
      <c r="D11" s="18">
        <f>Approved_Budget!D13</f>
        <v>0</v>
      </c>
      <c r="E11" s="22"/>
      <c r="F11" s="1"/>
      <c r="G11" s="1"/>
      <c r="H11" s="1"/>
      <c r="I11" s="1"/>
      <c r="J11" s="9">
        <f t="shared" si="0"/>
        <v>0</v>
      </c>
      <c r="K11" s="1"/>
      <c r="L11" s="1"/>
      <c r="M11" s="1"/>
      <c r="N11" s="9">
        <f t="shared" si="1"/>
        <v>0</v>
      </c>
      <c r="O11" s="1"/>
      <c r="P11" s="1"/>
      <c r="Q11" s="1"/>
      <c r="R11" s="1"/>
      <c r="S11" s="39">
        <f t="shared" si="2"/>
        <v>0</v>
      </c>
      <c r="T11" s="48">
        <f t="shared" si="3"/>
        <v>0</v>
      </c>
    </row>
    <row r="12" spans="1:21" s="5" customFormat="1" ht="15" customHeight="1" x14ac:dyDescent="0.25">
      <c r="A12" s="167" t="s">
        <v>70</v>
      </c>
      <c r="B12" s="168"/>
      <c r="C12" s="168"/>
      <c r="D12" s="18">
        <f>Approved_Budget!D14</f>
        <v>0</v>
      </c>
      <c r="E12" s="22"/>
      <c r="F12" s="1"/>
      <c r="G12" s="1"/>
      <c r="H12" s="1"/>
      <c r="I12" s="1"/>
      <c r="J12" s="9">
        <f t="shared" si="0"/>
        <v>0</v>
      </c>
      <c r="K12" s="1"/>
      <c r="L12" s="1"/>
      <c r="M12" s="1"/>
      <c r="N12" s="9">
        <f t="shared" si="1"/>
        <v>0</v>
      </c>
      <c r="O12" s="1"/>
      <c r="P12" s="1"/>
      <c r="Q12" s="1"/>
      <c r="R12" s="1"/>
      <c r="S12" s="39">
        <f t="shared" si="2"/>
        <v>0</v>
      </c>
      <c r="T12" s="48">
        <f t="shared" si="3"/>
        <v>0</v>
      </c>
    </row>
    <row r="13" spans="1:21" s="5" customFormat="1" ht="15" customHeight="1" x14ac:dyDescent="0.25">
      <c r="A13" s="167" t="str">
        <f>Approved_Budget!A15</f>
        <v>Other: [please list]</v>
      </c>
      <c r="B13" s="168"/>
      <c r="C13" s="283"/>
      <c r="D13" s="18">
        <f>Approved_Budget!D15</f>
        <v>0</v>
      </c>
      <c r="E13" s="22"/>
      <c r="F13" s="1"/>
      <c r="G13" s="1"/>
      <c r="H13" s="1"/>
      <c r="I13" s="1"/>
      <c r="J13" s="9">
        <f>SUM(E13:I13)</f>
        <v>0</v>
      </c>
      <c r="K13" s="1"/>
      <c r="L13" s="1"/>
      <c r="M13" s="1"/>
      <c r="N13" s="9">
        <f>SUM(K13:M13)</f>
        <v>0</v>
      </c>
      <c r="O13" s="1"/>
      <c r="P13" s="1"/>
      <c r="Q13" s="1"/>
      <c r="R13" s="1"/>
      <c r="S13" s="39">
        <f>SUM(O13:R13)</f>
        <v>0</v>
      </c>
      <c r="T13" s="48">
        <f t="shared" si="3"/>
        <v>0</v>
      </c>
    </row>
    <row r="14" spans="1:21" s="5" customFormat="1" ht="15" customHeight="1" x14ac:dyDescent="0.25">
      <c r="A14" s="199" t="s">
        <v>80</v>
      </c>
      <c r="B14" s="200"/>
      <c r="C14" s="200"/>
      <c r="D14" s="18">
        <f>Approved_Budget!D16</f>
        <v>0</v>
      </c>
      <c r="E14" s="22"/>
      <c r="F14" s="1"/>
      <c r="G14" s="1"/>
      <c r="H14" s="1"/>
      <c r="I14" s="1"/>
      <c r="J14" s="9">
        <f t="shared" si="0"/>
        <v>0</v>
      </c>
      <c r="K14" s="1"/>
      <c r="L14" s="1"/>
      <c r="M14" s="1"/>
      <c r="N14" s="9">
        <f t="shared" si="1"/>
        <v>0</v>
      </c>
      <c r="O14" s="1"/>
      <c r="P14" s="1"/>
      <c r="Q14" s="1"/>
      <c r="R14" s="1"/>
      <c r="S14" s="39">
        <f t="shared" si="2"/>
        <v>0</v>
      </c>
      <c r="T14" s="48">
        <f t="shared" si="3"/>
        <v>0</v>
      </c>
    </row>
    <row r="15" spans="1:21" s="5" customFormat="1" ht="15" customHeight="1" x14ac:dyDescent="0.25">
      <c r="A15" s="201" t="s">
        <v>69</v>
      </c>
      <c r="B15" s="202"/>
      <c r="C15" s="202"/>
      <c r="D15" s="18">
        <f>Approved_Budget!D17</f>
        <v>0</v>
      </c>
      <c r="E15" s="22"/>
      <c r="F15" s="1"/>
      <c r="G15" s="1"/>
      <c r="H15" s="1"/>
      <c r="I15" s="1"/>
      <c r="J15" s="9">
        <f t="shared" si="0"/>
        <v>0</v>
      </c>
      <c r="K15" s="1"/>
      <c r="L15" s="1"/>
      <c r="M15" s="1"/>
      <c r="N15" s="9">
        <f t="shared" si="1"/>
        <v>0</v>
      </c>
      <c r="O15" s="1"/>
      <c r="P15" s="1"/>
      <c r="Q15" s="1"/>
      <c r="R15" s="1"/>
      <c r="S15" s="39">
        <f t="shared" si="2"/>
        <v>0</v>
      </c>
      <c r="T15" s="48">
        <f t="shared" si="3"/>
        <v>0</v>
      </c>
    </row>
    <row r="16" spans="1:21" s="5" customFormat="1" ht="15" customHeight="1" x14ac:dyDescent="0.25">
      <c r="A16" s="201" t="s">
        <v>78</v>
      </c>
      <c r="B16" s="202"/>
      <c r="C16" s="202"/>
      <c r="D16" s="18">
        <f>Approved_Budget!D18</f>
        <v>0</v>
      </c>
      <c r="E16" s="22"/>
      <c r="F16" s="1"/>
      <c r="G16" s="1"/>
      <c r="H16" s="1"/>
      <c r="I16" s="1"/>
      <c r="J16" s="9">
        <f t="shared" si="0"/>
        <v>0</v>
      </c>
      <c r="K16" s="1"/>
      <c r="L16" s="1"/>
      <c r="M16" s="1"/>
      <c r="N16" s="9">
        <f t="shared" si="1"/>
        <v>0</v>
      </c>
      <c r="O16" s="1"/>
      <c r="P16" s="1"/>
      <c r="Q16" s="1"/>
      <c r="R16" s="1"/>
      <c r="S16" s="39">
        <f t="shared" si="2"/>
        <v>0</v>
      </c>
      <c r="T16" s="48">
        <f t="shared" si="3"/>
        <v>0</v>
      </c>
    </row>
    <row r="17" spans="1:20" s="5" customFormat="1" ht="15" customHeight="1" thickBot="1" x14ac:dyDescent="0.3">
      <c r="A17" s="265" t="s">
        <v>88</v>
      </c>
      <c r="B17" s="266"/>
      <c r="C17" s="267"/>
      <c r="D17" s="38">
        <f>Approved_Budget!D19</f>
        <v>0</v>
      </c>
      <c r="E17" s="37">
        <f>SUM(E8:E16)</f>
        <v>0</v>
      </c>
      <c r="F17" s="37">
        <f t="shared" ref="F17:I17" si="4">SUM(F8:F16)</f>
        <v>0</v>
      </c>
      <c r="G17" s="37">
        <f t="shared" si="4"/>
        <v>0</v>
      </c>
      <c r="H17" s="37">
        <f t="shared" si="4"/>
        <v>0</v>
      </c>
      <c r="I17" s="37">
        <f t="shared" si="4"/>
        <v>0</v>
      </c>
      <c r="J17" s="37">
        <f>SUM(J8:J16)</f>
        <v>0</v>
      </c>
      <c r="K17" s="37">
        <f>SUM(K8:K16)</f>
        <v>0</v>
      </c>
      <c r="L17" s="37">
        <f t="shared" ref="L17:M17" si="5">SUM(L8:L16)</f>
        <v>0</v>
      </c>
      <c r="M17" s="37">
        <f t="shared" si="5"/>
        <v>0</v>
      </c>
      <c r="N17" s="37">
        <f>SUM(N8:N16)</f>
        <v>0</v>
      </c>
      <c r="O17" s="37">
        <f>SUM(O8:O16)</f>
        <v>0</v>
      </c>
      <c r="P17" s="37">
        <f t="shared" ref="P17:R17" si="6">SUM(P8:P16)</f>
        <v>0</v>
      </c>
      <c r="Q17" s="37">
        <f t="shared" si="6"/>
        <v>0</v>
      </c>
      <c r="R17" s="37">
        <f t="shared" si="6"/>
        <v>0</v>
      </c>
      <c r="S17" s="37">
        <f>SUM(S8:S16)</f>
        <v>0</v>
      </c>
      <c r="T17" s="49">
        <f>SUM(T8:T16)</f>
        <v>0</v>
      </c>
    </row>
    <row r="18" spans="1:20" s="5" customFormat="1" ht="15" customHeight="1" thickBot="1" x14ac:dyDescent="0.3">
      <c r="A18" s="268" t="s">
        <v>81</v>
      </c>
      <c r="B18" s="261"/>
      <c r="C18" s="262"/>
      <c r="D18" s="31">
        <f>Approved_Budget!D20</f>
        <v>65000</v>
      </c>
      <c r="E18" s="141"/>
      <c r="F18" s="27"/>
      <c r="G18" s="27"/>
      <c r="H18" s="27"/>
      <c r="I18" s="27"/>
      <c r="J18" s="27"/>
      <c r="K18" s="27"/>
      <c r="L18" s="27"/>
      <c r="M18" s="27"/>
      <c r="N18" s="27"/>
      <c r="O18" s="26"/>
      <c r="P18" s="26"/>
      <c r="Q18" s="26"/>
      <c r="R18" s="26"/>
      <c r="S18" s="27"/>
      <c r="T18" s="47"/>
    </row>
    <row r="19" spans="1:20" s="5" customFormat="1" ht="15" customHeight="1" x14ac:dyDescent="0.25">
      <c r="A19" s="240" t="s">
        <v>75</v>
      </c>
      <c r="B19" s="241"/>
      <c r="C19" s="269"/>
      <c r="D19" s="33">
        <f>Approved_Budget!D21</f>
        <v>0</v>
      </c>
      <c r="E19" s="1"/>
      <c r="F19" s="1"/>
      <c r="G19" s="1"/>
      <c r="H19" s="1"/>
      <c r="I19" s="1"/>
      <c r="J19" s="9">
        <f>SUM(E19:I19)</f>
        <v>0</v>
      </c>
      <c r="K19" s="1"/>
      <c r="L19" s="1"/>
      <c r="M19" s="1"/>
      <c r="N19" s="9">
        <f>SUM(K19:M19)</f>
        <v>0</v>
      </c>
      <c r="O19" s="1"/>
      <c r="P19" s="1"/>
      <c r="Q19" s="1"/>
      <c r="R19" s="1"/>
      <c r="S19" s="9">
        <f>SUM(O19:R19)</f>
        <v>0</v>
      </c>
      <c r="T19" s="48">
        <f>SUM(S19,N19,J19)</f>
        <v>0</v>
      </c>
    </row>
    <row r="20" spans="1:20" s="5" customFormat="1" ht="15" customHeight="1" x14ac:dyDescent="0.25">
      <c r="A20" s="171" t="s">
        <v>76</v>
      </c>
      <c r="B20" s="172"/>
      <c r="C20" s="173"/>
      <c r="D20" s="21">
        <f>Approved_Budget!D22</f>
        <v>0</v>
      </c>
      <c r="E20" s="1"/>
      <c r="F20" s="1"/>
      <c r="G20" s="1"/>
      <c r="H20" s="1"/>
      <c r="I20" s="1"/>
      <c r="J20" s="9">
        <f>SUM(E20:I20)</f>
        <v>0</v>
      </c>
      <c r="K20" s="1"/>
      <c r="L20" s="1"/>
      <c r="M20" s="1"/>
      <c r="N20" s="9">
        <f>SUM(K20:M20)</f>
        <v>0</v>
      </c>
      <c r="O20" s="1"/>
      <c r="P20" s="1"/>
      <c r="Q20" s="1"/>
      <c r="R20" s="1"/>
      <c r="S20" s="9">
        <f>SUM(O20:R20)</f>
        <v>0</v>
      </c>
      <c r="T20" s="48">
        <f>SUM(S20,N20,J20)</f>
        <v>0</v>
      </c>
    </row>
    <row r="21" spans="1:20" s="5" customFormat="1" ht="15" customHeight="1" thickBot="1" x14ac:dyDescent="0.3">
      <c r="A21" s="276" t="s">
        <v>89</v>
      </c>
      <c r="B21" s="277"/>
      <c r="C21" s="278"/>
      <c r="D21" s="41">
        <f>Approved_Budget!D23</f>
        <v>0</v>
      </c>
      <c r="E21" s="37">
        <f>SUM(E19:E20)</f>
        <v>0</v>
      </c>
      <c r="F21" s="37">
        <f t="shared" ref="F21:I21" si="7">SUM(F19:F20)</f>
        <v>0</v>
      </c>
      <c r="G21" s="37">
        <f t="shared" si="7"/>
        <v>0</v>
      </c>
      <c r="H21" s="37">
        <f t="shared" si="7"/>
        <v>0</v>
      </c>
      <c r="I21" s="37">
        <f t="shared" si="7"/>
        <v>0</v>
      </c>
      <c r="J21" s="37">
        <f>SUM(J19:J20)</f>
        <v>0</v>
      </c>
      <c r="K21" s="37">
        <f>SUM(K19:K20)</f>
        <v>0</v>
      </c>
      <c r="L21" s="37">
        <f t="shared" ref="L21:M21" si="8">SUM(L19:L20)</f>
        <v>0</v>
      </c>
      <c r="M21" s="37">
        <f t="shared" si="8"/>
        <v>0</v>
      </c>
      <c r="N21" s="37">
        <f>SUM(N19:N20)</f>
        <v>0</v>
      </c>
      <c r="O21" s="37">
        <f>SUM(O19:O20)</f>
        <v>0</v>
      </c>
      <c r="P21" s="37">
        <f t="shared" ref="P21:R21" si="9">SUM(P19:P20)</f>
        <v>0</v>
      </c>
      <c r="Q21" s="37">
        <f t="shared" si="9"/>
        <v>0</v>
      </c>
      <c r="R21" s="37">
        <f t="shared" si="9"/>
        <v>0</v>
      </c>
      <c r="S21" s="37">
        <f>SUM(S19:S20)</f>
        <v>0</v>
      </c>
      <c r="T21" s="49">
        <f>SUM(T19:T20)</f>
        <v>0</v>
      </c>
    </row>
    <row r="22" spans="1:20" s="5" customFormat="1" ht="15" customHeight="1" thickBot="1" x14ac:dyDescent="0.3">
      <c r="A22" s="268" t="s">
        <v>3</v>
      </c>
      <c r="B22" s="279"/>
      <c r="C22" s="280"/>
      <c r="D22" s="35">
        <f>Approved_Budget!D24</f>
        <v>15000</v>
      </c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6"/>
      <c r="P22" s="26"/>
      <c r="Q22" s="26"/>
      <c r="R22" s="26"/>
      <c r="S22" s="27"/>
      <c r="T22" s="47"/>
    </row>
    <row r="23" spans="1:20" s="5" customFormat="1" ht="15" customHeight="1" x14ac:dyDescent="0.25">
      <c r="A23" s="240" t="s">
        <v>68</v>
      </c>
      <c r="B23" s="241"/>
      <c r="C23" s="241"/>
      <c r="D23" s="34">
        <f>Approved_Budget!D25</f>
        <v>0</v>
      </c>
      <c r="E23" s="1"/>
      <c r="F23" s="1"/>
      <c r="G23" s="1"/>
      <c r="H23" s="1"/>
      <c r="I23" s="1"/>
      <c r="J23" s="9">
        <f>SUM(E23:I23)</f>
        <v>0</v>
      </c>
      <c r="K23" s="1"/>
      <c r="L23" s="1"/>
      <c r="M23" s="1"/>
      <c r="N23" s="9">
        <f>SUM(K23:M23)</f>
        <v>0</v>
      </c>
      <c r="O23" s="1"/>
      <c r="P23" s="1"/>
      <c r="Q23" s="1"/>
      <c r="R23" s="1"/>
      <c r="S23" s="9">
        <f>SUM(O23:R23)</f>
        <v>0</v>
      </c>
      <c r="T23" s="48">
        <f>SUM(S23,N23,J23)</f>
        <v>0</v>
      </c>
    </row>
    <row r="24" spans="1:20" s="5" customFormat="1" ht="15" customHeight="1" x14ac:dyDescent="0.25">
      <c r="A24" s="171" t="s">
        <v>66</v>
      </c>
      <c r="B24" s="172"/>
      <c r="C24" s="172"/>
      <c r="D24" s="16">
        <f>Approved_Budget!D26</f>
        <v>0</v>
      </c>
      <c r="E24" s="1"/>
      <c r="F24" s="1"/>
      <c r="G24" s="1"/>
      <c r="H24" s="1"/>
      <c r="I24" s="1"/>
      <c r="J24" s="9">
        <f t="shared" ref="J24:J26" si="10">SUM(E24:I24)</f>
        <v>0</v>
      </c>
      <c r="K24" s="1"/>
      <c r="L24" s="1"/>
      <c r="M24" s="1"/>
      <c r="N24" s="9">
        <f t="shared" ref="N24:N26" si="11">SUM(K24:M24)</f>
        <v>0</v>
      </c>
      <c r="O24" s="1"/>
      <c r="P24" s="1"/>
      <c r="Q24" s="1"/>
      <c r="R24" s="1"/>
      <c r="S24" s="9">
        <f t="shared" ref="S24:S26" si="12">SUM(O24:R24)</f>
        <v>0</v>
      </c>
      <c r="T24" s="48">
        <f t="shared" ref="T24:T27" si="13">SUM(S24,N24,J24)</f>
        <v>0</v>
      </c>
    </row>
    <row r="25" spans="1:20" s="5" customFormat="1" ht="15" customHeight="1" x14ac:dyDescent="0.25">
      <c r="A25" s="178" t="s">
        <v>67</v>
      </c>
      <c r="B25" s="179"/>
      <c r="C25" s="179"/>
      <c r="D25" s="17">
        <f>Approved_Budget!D27</f>
        <v>0</v>
      </c>
      <c r="E25" s="1"/>
      <c r="F25" s="1"/>
      <c r="G25" s="1"/>
      <c r="H25" s="1"/>
      <c r="I25" s="1"/>
      <c r="J25" s="9">
        <f t="shared" si="10"/>
        <v>0</v>
      </c>
      <c r="K25" s="1"/>
      <c r="L25" s="1"/>
      <c r="M25" s="1"/>
      <c r="N25" s="9">
        <f t="shared" si="11"/>
        <v>0</v>
      </c>
      <c r="O25" s="1"/>
      <c r="P25" s="1"/>
      <c r="Q25" s="1"/>
      <c r="R25" s="1"/>
      <c r="S25" s="9">
        <f t="shared" si="12"/>
        <v>0</v>
      </c>
      <c r="T25" s="48">
        <f t="shared" si="13"/>
        <v>0</v>
      </c>
    </row>
    <row r="26" spans="1:20" s="5" customFormat="1" ht="15" customHeight="1" x14ac:dyDescent="0.25">
      <c r="A26" s="180" t="s">
        <v>79</v>
      </c>
      <c r="B26" s="181"/>
      <c r="C26" s="181"/>
      <c r="D26" s="20">
        <f>Approved_Budget!D28</f>
        <v>0</v>
      </c>
      <c r="E26" s="1"/>
      <c r="F26" s="1"/>
      <c r="G26" s="1"/>
      <c r="H26" s="1"/>
      <c r="I26" s="1"/>
      <c r="J26" s="9">
        <f t="shared" si="10"/>
        <v>0</v>
      </c>
      <c r="K26" s="1"/>
      <c r="L26" s="1"/>
      <c r="M26" s="1"/>
      <c r="N26" s="9">
        <f t="shared" si="11"/>
        <v>0</v>
      </c>
      <c r="O26" s="1"/>
      <c r="P26" s="1"/>
      <c r="Q26" s="1"/>
      <c r="R26" s="1"/>
      <c r="S26" s="9">
        <f t="shared" si="12"/>
        <v>0</v>
      </c>
      <c r="T26" s="48">
        <f t="shared" si="13"/>
        <v>0</v>
      </c>
    </row>
    <row r="27" spans="1:20" s="5" customFormat="1" ht="15" customHeight="1" x14ac:dyDescent="0.25">
      <c r="A27" s="284" t="str">
        <f>Approved_Budget!A29</f>
        <v>Other: [please list]</v>
      </c>
      <c r="B27" s="285"/>
      <c r="C27" s="286"/>
      <c r="D27" s="151">
        <f>Approved_Budget!D29</f>
        <v>0</v>
      </c>
      <c r="E27" s="1"/>
      <c r="F27" s="1"/>
      <c r="G27" s="1"/>
      <c r="H27" s="1"/>
      <c r="I27" s="1"/>
      <c r="J27" s="9">
        <f>SUM(E27:I27)</f>
        <v>0</v>
      </c>
      <c r="K27" s="1"/>
      <c r="L27" s="1"/>
      <c r="M27" s="1"/>
      <c r="N27" s="9">
        <f>SUM(K27:M27)</f>
        <v>0</v>
      </c>
      <c r="O27" s="1"/>
      <c r="P27" s="1"/>
      <c r="Q27" s="1"/>
      <c r="R27" s="1"/>
      <c r="S27" s="9">
        <f>SUM(O27:R27)</f>
        <v>0</v>
      </c>
      <c r="T27" s="48">
        <f t="shared" si="13"/>
        <v>0</v>
      </c>
    </row>
    <row r="28" spans="1:20" s="5" customFormat="1" ht="15" customHeight="1" thickBot="1" x14ac:dyDescent="0.3">
      <c r="A28" s="242" t="s">
        <v>90</v>
      </c>
      <c r="B28" s="243"/>
      <c r="C28" s="243"/>
      <c r="D28" s="40">
        <f>Approved_Budget!D30</f>
        <v>0</v>
      </c>
      <c r="E28" s="37">
        <f>SUM(E23:E27)</f>
        <v>0</v>
      </c>
      <c r="F28" s="37">
        <f>SUM(F23:F27)</f>
        <v>0</v>
      </c>
      <c r="G28" s="37">
        <f>SUM(G23:G27)</f>
        <v>0</v>
      </c>
      <c r="H28" s="37">
        <f>SUM(H23:H27)</f>
        <v>0</v>
      </c>
      <c r="I28" s="37">
        <f>SUM(I23:I27)</f>
        <v>0</v>
      </c>
      <c r="J28" s="37">
        <f>SUM(J23:J27)</f>
        <v>0</v>
      </c>
      <c r="K28" s="37">
        <f>SUM(K23:K27)</f>
        <v>0</v>
      </c>
      <c r="L28" s="37">
        <f>SUM(L23:L27)</f>
        <v>0</v>
      </c>
      <c r="M28" s="37">
        <f>SUM(M23:M27)</f>
        <v>0</v>
      </c>
      <c r="N28" s="37">
        <f>SUM(N23:N27)</f>
        <v>0</v>
      </c>
      <c r="O28" s="37">
        <f>SUM(O23:O27)</f>
        <v>0</v>
      </c>
      <c r="P28" s="37">
        <f>SUM(P23:P27)</f>
        <v>0</v>
      </c>
      <c r="Q28" s="37">
        <f>SUM(Q23:Q27)</f>
        <v>0</v>
      </c>
      <c r="R28" s="37">
        <f>SUM(R23:R27)</f>
        <v>0</v>
      </c>
      <c r="S28" s="37">
        <f>SUM(S23:S27)</f>
        <v>0</v>
      </c>
      <c r="T28" s="49">
        <f>SUM(T23:T27)</f>
        <v>0</v>
      </c>
    </row>
    <row r="29" spans="1:20" s="8" customFormat="1" ht="15" customHeight="1" thickBot="1" x14ac:dyDescent="0.3">
      <c r="A29" s="273" t="s">
        <v>74</v>
      </c>
      <c r="B29" s="274"/>
      <c r="C29" s="275"/>
      <c r="D29" s="28">
        <f>Approved_Budget!D31</f>
        <v>0</v>
      </c>
      <c r="E29" s="29">
        <f>SUM(E8:E16,E19:E20,E23:E27)</f>
        <v>0</v>
      </c>
      <c r="F29" s="29">
        <f t="shared" ref="F29:T29" si="14">SUM(F8:F16,F19:F20,F23:F27)</f>
        <v>0</v>
      </c>
      <c r="G29" s="29">
        <f t="shared" si="14"/>
        <v>0</v>
      </c>
      <c r="H29" s="29">
        <f t="shared" si="14"/>
        <v>0</v>
      </c>
      <c r="I29" s="29">
        <f t="shared" si="14"/>
        <v>0</v>
      </c>
      <c r="J29" s="29">
        <f t="shared" si="14"/>
        <v>0</v>
      </c>
      <c r="K29" s="29">
        <f t="shared" si="14"/>
        <v>0</v>
      </c>
      <c r="L29" s="29">
        <f t="shared" si="14"/>
        <v>0</v>
      </c>
      <c r="M29" s="29">
        <f t="shared" si="14"/>
        <v>0</v>
      </c>
      <c r="N29" s="29">
        <f t="shared" si="14"/>
        <v>0</v>
      </c>
      <c r="O29" s="29">
        <f t="shared" si="14"/>
        <v>0</v>
      </c>
      <c r="P29" s="29">
        <f t="shared" si="14"/>
        <v>0</v>
      </c>
      <c r="Q29" s="29">
        <f t="shared" si="14"/>
        <v>0</v>
      </c>
      <c r="R29" s="29">
        <f t="shared" si="14"/>
        <v>0</v>
      </c>
      <c r="S29" s="29">
        <f t="shared" si="14"/>
        <v>0</v>
      </c>
      <c r="T29" s="29">
        <f t="shared" si="14"/>
        <v>0</v>
      </c>
    </row>
    <row r="30" spans="1:20" s="8" customFormat="1" ht="15" customHeight="1" thickBot="1" x14ac:dyDescent="0.3">
      <c r="A30" s="126"/>
      <c r="B30" s="127"/>
      <c r="C30" s="127"/>
      <c r="D30" s="128"/>
      <c r="E30" s="62"/>
      <c r="F30" s="62"/>
      <c r="G30" s="63"/>
      <c r="H30" s="63"/>
      <c r="I30" s="63"/>
      <c r="J30" s="63"/>
      <c r="K30" s="63"/>
      <c r="L30" s="63"/>
      <c r="M30" s="63"/>
      <c r="N30" s="64"/>
      <c r="O30" s="63"/>
      <c r="P30" s="63"/>
      <c r="Q30" s="244" t="s">
        <v>92</v>
      </c>
      <c r="R30" s="245"/>
      <c r="S30" s="246"/>
      <c r="T30" s="30">
        <f>D5-T29</f>
        <v>0</v>
      </c>
    </row>
    <row r="31" spans="1:20" s="8" customFormat="1" ht="15" customHeight="1" thickBot="1" x14ac:dyDescent="0.3">
      <c r="A31" s="126"/>
      <c r="B31" s="127"/>
      <c r="C31" s="127"/>
      <c r="D31" s="128"/>
      <c r="E31" s="62"/>
      <c r="F31" s="62"/>
      <c r="G31" s="62"/>
      <c r="H31" s="62"/>
      <c r="I31" s="62"/>
      <c r="J31" s="62"/>
      <c r="K31" s="62"/>
      <c r="L31" s="62"/>
      <c r="M31" s="62"/>
      <c r="N31" s="65"/>
      <c r="O31" s="62"/>
      <c r="P31" s="62"/>
      <c r="Q31" s="62"/>
      <c r="R31" s="62"/>
      <c r="S31" s="65"/>
      <c r="T31" s="70"/>
    </row>
    <row r="32" spans="1:20" ht="15" customHeight="1" x14ac:dyDescent="0.25">
      <c r="A32" s="129"/>
      <c r="B32" s="130"/>
      <c r="C32" s="130"/>
      <c r="D32" s="130"/>
      <c r="E32" s="131"/>
      <c r="F32" s="132"/>
      <c r="G32" s="133"/>
      <c r="H32" s="133"/>
      <c r="I32" s="133"/>
      <c r="J32" s="133"/>
      <c r="K32" s="230" t="s">
        <v>18</v>
      </c>
      <c r="L32" s="231"/>
      <c r="M32" s="231"/>
      <c r="N32" s="231"/>
      <c r="O32" s="231"/>
      <c r="P32" s="231"/>
      <c r="Q32" s="231"/>
      <c r="R32" s="231"/>
      <c r="S32" s="231"/>
      <c r="T32" s="232"/>
    </row>
    <row r="33" spans="1:20" ht="15.75" customHeight="1" x14ac:dyDescent="0.25">
      <c r="A33" s="227" t="s">
        <v>93</v>
      </c>
      <c r="B33" s="228"/>
      <c r="C33" s="228"/>
      <c r="D33" s="228"/>
      <c r="E33" s="229"/>
      <c r="F33" s="132"/>
      <c r="G33" s="133"/>
      <c r="H33" s="133"/>
      <c r="I33" s="133"/>
      <c r="J33" s="133"/>
      <c r="K33" s="233"/>
      <c r="L33" s="234"/>
      <c r="M33" s="234"/>
      <c r="N33" s="234"/>
      <c r="O33" s="234"/>
      <c r="P33" s="234"/>
      <c r="Q33" s="234"/>
      <c r="R33" s="234"/>
      <c r="S33" s="234"/>
      <c r="T33" s="235"/>
    </row>
    <row r="34" spans="1:20" ht="15.75" customHeight="1" x14ac:dyDescent="0.2">
      <c r="A34" s="134"/>
      <c r="B34" s="135"/>
      <c r="C34" s="135"/>
      <c r="D34" s="135"/>
      <c r="E34" s="136"/>
      <c r="F34" s="132"/>
      <c r="G34" s="133"/>
      <c r="H34" s="133"/>
      <c r="I34" s="133"/>
      <c r="J34" s="133"/>
      <c r="K34" s="236"/>
      <c r="L34" s="234"/>
      <c r="M34" s="234"/>
      <c r="N34" s="234"/>
      <c r="O34" s="234"/>
      <c r="P34" s="234"/>
      <c r="Q34" s="234"/>
      <c r="R34" s="234"/>
      <c r="S34" s="234"/>
      <c r="T34" s="235"/>
    </row>
    <row r="35" spans="1:20" ht="15.75" customHeight="1" x14ac:dyDescent="0.25">
      <c r="A35" s="227" t="s">
        <v>19</v>
      </c>
      <c r="B35" s="228"/>
      <c r="C35" s="228"/>
      <c r="D35" s="228"/>
      <c r="E35" s="229"/>
      <c r="F35" s="132"/>
      <c r="G35" s="133"/>
      <c r="H35" s="133"/>
      <c r="I35" s="133"/>
      <c r="J35" s="133"/>
      <c r="K35" s="236"/>
      <c r="L35" s="234"/>
      <c r="M35" s="234"/>
      <c r="N35" s="234"/>
      <c r="O35" s="234"/>
      <c r="P35" s="234"/>
      <c r="Q35" s="234"/>
      <c r="R35" s="234"/>
      <c r="S35" s="234"/>
      <c r="T35" s="235"/>
    </row>
    <row r="36" spans="1:20" ht="15.75" customHeight="1" x14ac:dyDescent="0.2">
      <c r="A36" s="134"/>
      <c r="B36" s="135"/>
      <c r="C36" s="135"/>
      <c r="D36" s="135"/>
      <c r="E36" s="136"/>
      <c r="F36" s="132"/>
      <c r="G36" s="133"/>
      <c r="H36" s="133"/>
      <c r="I36" s="133"/>
      <c r="J36" s="133"/>
      <c r="K36" s="236"/>
      <c r="L36" s="234"/>
      <c r="M36" s="234"/>
      <c r="N36" s="234"/>
      <c r="O36" s="234"/>
      <c r="P36" s="234"/>
      <c r="Q36" s="234"/>
      <c r="R36" s="234"/>
      <c r="S36" s="234"/>
      <c r="T36" s="235"/>
    </row>
    <row r="37" spans="1:20" ht="15.75" customHeight="1" x14ac:dyDescent="0.2">
      <c r="A37" s="247" t="s">
        <v>20</v>
      </c>
      <c r="B37" s="248"/>
      <c r="C37" s="248"/>
      <c r="D37" s="248"/>
      <c r="E37" s="249"/>
      <c r="F37" s="132"/>
      <c r="G37" s="133"/>
      <c r="H37" s="133"/>
      <c r="I37" s="133"/>
      <c r="J37" s="133"/>
      <c r="K37" s="236"/>
      <c r="L37" s="234"/>
      <c r="M37" s="234"/>
      <c r="N37" s="234"/>
      <c r="O37" s="234"/>
      <c r="P37" s="234"/>
      <c r="Q37" s="234"/>
      <c r="R37" s="234"/>
      <c r="S37" s="234"/>
      <c r="T37" s="235"/>
    </row>
    <row r="38" spans="1:20" ht="15" customHeight="1" x14ac:dyDescent="0.2">
      <c r="A38" s="250"/>
      <c r="B38" s="248"/>
      <c r="C38" s="248"/>
      <c r="D38" s="248"/>
      <c r="E38" s="249"/>
      <c r="F38" s="132"/>
      <c r="G38" s="133"/>
      <c r="H38" s="133"/>
      <c r="I38" s="133"/>
      <c r="J38" s="133"/>
      <c r="K38" s="236"/>
      <c r="L38" s="234"/>
      <c r="M38" s="234"/>
      <c r="N38" s="234"/>
      <c r="O38" s="234"/>
      <c r="P38" s="234"/>
      <c r="Q38" s="234"/>
      <c r="R38" s="234"/>
      <c r="S38" s="234"/>
      <c r="T38" s="235"/>
    </row>
    <row r="39" spans="1:20" ht="16.5" customHeight="1" thickBot="1" x14ac:dyDescent="0.25">
      <c r="A39" s="137"/>
      <c r="B39" s="138"/>
      <c r="C39" s="138"/>
      <c r="D39" s="138"/>
      <c r="E39" s="139"/>
      <c r="F39" s="132"/>
      <c r="G39" s="133"/>
      <c r="H39" s="133"/>
      <c r="I39" s="133"/>
      <c r="J39" s="133"/>
      <c r="K39" s="237"/>
      <c r="L39" s="238"/>
      <c r="M39" s="238"/>
      <c r="N39" s="238"/>
      <c r="O39" s="238"/>
      <c r="P39" s="238"/>
      <c r="Q39" s="238"/>
      <c r="R39" s="238"/>
      <c r="S39" s="238"/>
      <c r="T39" s="239"/>
    </row>
    <row r="40" spans="1:20" ht="27" customHeight="1" thickBot="1" x14ac:dyDescent="0.25">
      <c r="A40" s="289" t="s">
        <v>21</v>
      </c>
      <c r="B40" s="290"/>
      <c r="C40" s="290"/>
      <c r="D40" s="290"/>
      <c r="E40" s="290"/>
      <c r="F40" s="290"/>
      <c r="G40" s="290"/>
      <c r="H40" s="290"/>
      <c r="I40" s="290"/>
      <c r="J40" s="290"/>
      <c r="K40" s="290"/>
      <c r="L40" s="290"/>
      <c r="M40" s="290"/>
      <c r="N40" s="290"/>
      <c r="O40" s="290"/>
      <c r="P40" s="290"/>
      <c r="Q40" s="290"/>
      <c r="R40" s="290"/>
      <c r="S40" s="290"/>
      <c r="T40" s="291"/>
    </row>
    <row r="41" spans="1:20" ht="15.75" x14ac:dyDescent="0.25">
      <c r="A41" s="294"/>
      <c r="B41" s="295"/>
      <c r="C41" s="295"/>
      <c r="D41" s="295"/>
      <c r="E41" s="298"/>
      <c r="F41" s="299"/>
      <c r="G41" s="69"/>
      <c r="H41" s="66"/>
      <c r="I41" s="66"/>
      <c r="J41" s="66"/>
      <c r="K41" s="304"/>
      <c r="L41" s="305"/>
      <c r="M41" s="305"/>
      <c r="N41" s="305"/>
      <c r="O41" s="305"/>
      <c r="P41" s="305"/>
      <c r="Q41" s="305"/>
      <c r="R41" s="305"/>
      <c r="S41" s="298"/>
      <c r="T41" s="310"/>
    </row>
    <row r="42" spans="1:20" ht="15" customHeight="1" x14ac:dyDescent="0.25">
      <c r="A42" s="296"/>
      <c r="B42" s="297"/>
      <c r="C42" s="297"/>
      <c r="D42" s="297"/>
      <c r="E42" s="300"/>
      <c r="F42" s="301"/>
      <c r="G42" s="66"/>
      <c r="H42" s="66"/>
      <c r="I42" s="66"/>
      <c r="J42" s="66"/>
      <c r="K42" s="306"/>
      <c r="L42" s="307"/>
      <c r="M42" s="307"/>
      <c r="N42" s="307"/>
      <c r="O42" s="307"/>
      <c r="P42" s="307"/>
      <c r="Q42" s="307"/>
      <c r="R42" s="307"/>
      <c r="S42" s="311"/>
      <c r="T42" s="312"/>
    </row>
    <row r="43" spans="1:20" ht="15" customHeight="1" x14ac:dyDescent="0.25">
      <c r="A43" s="296"/>
      <c r="B43" s="297"/>
      <c r="C43" s="297"/>
      <c r="D43" s="297"/>
      <c r="E43" s="300"/>
      <c r="F43" s="301"/>
      <c r="G43" s="66"/>
      <c r="H43" s="66"/>
      <c r="I43" s="66"/>
      <c r="J43" s="66"/>
      <c r="K43" s="306"/>
      <c r="L43" s="307"/>
      <c r="M43" s="307"/>
      <c r="N43" s="307"/>
      <c r="O43" s="307"/>
      <c r="P43" s="307"/>
      <c r="Q43" s="307"/>
      <c r="R43" s="307"/>
      <c r="S43" s="311"/>
      <c r="T43" s="312"/>
    </row>
    <row r="44" spans="1:20" ht="15" customHeight="1" thickBot="1" x14ac:dyDescent="0.3">
      <c r="A44" s="296"/>
      <c r="B44" s="297"/>
      <c r="C44" s="297"/>
      <c r="D44" s="297"/>
      <c r="E44" s="300"/>
      <c r="F44" s="301"/>
      <c r="G44" s="66"/>
      <c r="H44" s="66"/>
      <c r="I44" s="66"/>
      <c r="J44" s="66"/>
      <c r="K44" s="308"/>
      <c r="L44" s="309"/>
      <c r="M44" s="309"/>
      <c r="N44" s="309"/>
      <c r="O44" s="309"/>
      <c r="P44" s="309"/>
      <c r="Q44" s="309"/>
      <c r="R44" s="309"/>
      <c r="S44" s="313"/>
      <c r="T44" s="314"/>
    </row>
    <row r="45" spans="1:20" ht="15" customHeight="1" thickBot="1" x14ac:dyDescent="0.3">
      <c r="A45" s="292" t="s">
        <v>22</v>
      </c>
      <c r="B45" s="293"/>
      <c r="C45" s="293"/>
      <c r="D45" s="293"/>
      <c r="E45" s="287" t="s">
        <v>23</v>
      </c>
      <c r="F45" s="288"/>
      <c r="G45" s="67"/>
      <c r="H45" s="68"/>
      <c r="I45" s="68"/>
      <c r="J45" s="68"/>
      <c r="K45" s="302" t="s">
        <v>97</v>
      </c>
      <c r="L45" s="303"/>
      <c r="M45" s="303"/>
      <c r="N45" s="303"/>
      <c r="O45" s="303"/>
      <c r="P45" s="303"/>
      <c r="Q45" s="303"/>
      <c r="R45" s="303"/>
      <c r="S45" s="42" t="s">
        <v>23</v>
      </c>
      <c r="T45" s="43"/>
    </row>
  </sheetData>
  <sheetProtection algorithmName="SHA-512" hashValue="qzh4tqjOmHMihArO8aTJqpI1kNSkt+gvBqAXRE8SzXdUsw8jDPCGCoPMRDYlv1rp9Y4/WQXq1nGpl3VYesyz5w==" saltValue="XHfzoDZt/t4rnt8E9JP/Ww==" spinCount="100000" sheet="1" objects="1" scenarios="1" selectLockedCells="1"/>
  <mergeCells count="47">
    <mergeCell ref="E45:F45"/>
    <mergeCell ref="A40:T40"/>
    <mergeCell ref="A45:D45"/>
    <mergeCell ref="A41:D44"/>
    <mergeCell ref="E41:F44"/>
    <mergeCell ref="K45:R45"/>
    <mergeCell ref="K41:R44"/>
    <mergeCell ref="S41:T44"/>
    <mergeCell ref="J3:J5"/>
    <mergeCell ref="A29:C29"/>
    <mergeCell ref="A21:C21"/>
    <mergeCell ref="A22:C22"/>
    <mergeCell ref="B4:C4"/>
    <mergeCell ref="A13:C13"/>
    <mergeCell ref="A27:C27"/>
    <mergeCell ref="A1:D1"/>
    <mergeCell ref="A14:C14"/>
    <mergeCell ref="A26:C26"/>
    <mergeCell ref="A8:C8"/>
    <mergeCell ref="A15:C15"/>
    <mergeCell ref="A9:C9"/>
    <mergeCell ref="A10:C10"/>
    <mergeCell ref="A11:C11"/>
    <mergeCell ref="A12:C12"/>
    <mergeCell ref="A7:C7"/>
    <mergeCell ref="A16:C16"/>
    <mergeCell ref="A6:C6"/>
    <mergeCell ref="A17:C17"/>
    <mergeCell ref="A18:C18"/>
    <mergeCell ref="A19:C19"/>
    <mergeCell ref="A20:C20"/>
    <mergeCell ref="T3:T5"/>
    <mergeCell ref="S3:S5"/>
    <mergeCell ref="N3:N5"/>
    <mergeCell ref="O3:R3"/>
    <mergeCell ref="A33:E33"/>
    <mergeCell ref="K32:T32"/>
    <mergeCell ref="K33:T39"/>
    <mergeCell ref="A23:C23"/>
    <mergeCell ref="A24:C24"/>
    <mergeCell ref="A25:C25"/>
    <mergeCell ref="A28:C28"/>
    <mergeCell ref="Q30:S30"/>
    <mergeCell ref="A37:E38"/>
    <mergeCell ref="A35:E35"/>
    <mergeCell ref="E3:I3"/>
    <mergeCell ref="K3:M3"/>
  </mergeCells>
  <conditionalFormatting sqref="D14">
    <cfRule type="cellIs" dxfId="16" priority="9" operator="greaterThan">
      <formula>12900</formula>
    </cfRule>
  </conditionalFormatting>
  <conditionalFormatting sqref="D14:D16">
    <cfRule type="expression" dxfId="15" priority="3">
      <formula>SUM($D$14:$D$16) &gt; $D$5*10%</formula>
    </cfRule>
  </conditionalFormatting>
  <conditionalFormatting sqref="D21">
    <cfRule type="cellIs" dxfId="14" priority="8" operator="greaterThan">
      <formula>65000</formula>
    </cfRule>
  </conditionalFormatting>
  <conditionalFormatting sqref="D19:T19">
    <cfRule type="cellIs" dxfId="13" priority="4" operator="greaterThan">
      <formula>65000</formula>
    </cfRule>
  </conditionalFormatting>
  <conditionalFormatting sqref="E8:E16 E19:E20 E23:E27">
    <cfRule type="expression" dxfId="12" priority="18">
      <formula>$E$4="Forecast"</formula>
    </cfRule>
  </conditionalFormatting>
  <conditionalFormatting sqref="E14:T14">
    <cfRule type="cellIs" dxfId="11" priority="5" operator="greaterThan">
      <formula>$D$5*10%</formula>
    </cfRule>
  </conditionalFormatting>
  <conditionalFormatting sqref="F8:F16 F19:F20 F23:F27">
    <cfRule type="expression" dxfId="10" priority="17">
      <formula>$F$4="Forecast"</formula>
    </cfRule>
  </conditionalFormatting>
  <conditionalFormatting sqref="G8:G16 G19:G20 G23:G27">
    <cfRule type="expression" dxfId="9" priority="16">
      <formula>$G$4="Forecast"</formula>
    </cfRule>
  </conditionalFormatting>
  <conditionalFormatting sqref="H8:H16 H19:H20 H23:H27">
    <cfRule type="expression" dxfId="8" priority="15">
      <formula>$H$4="Forecast"</formula>
    </cfRule>
  </conditionalFormatting>
  <conditionalFormatting sqref="I8:I16 I19:I20 I23:I27">
    <cfRule type="expression" dxfId="7" priority="14">
      <formula>$I$4="Forecast"</formula>
    </cfRule>
  </conditionalFormatting>
  <conditionalFormatting sqref="K8:K16 K19:K20 K23:K27">
    <cfRule type="expression" dxfId="6" priority="13">
      <formula>$K$4="Forecast"</formula>
    </cfRule>
  </conditionalFormatting>
  <conditionalFormatting sqref="L8:L16 L19:L20 L23:L27">
    <cfRule type="expression" dxfId="5" priority="12">
      <formula>$L$4="Forecast"</formula>
    </cfRule>
  </conditionalFormatting>
  <conditionalFormatting sqref="M8:M16 M19:M20 M23:M27">
    <cfRule type="expression" dxfId="4" priority="11">
      <formula>$M$4="Forecast"</formula>
    </cfRule>
  </conditionalFormatting>
  <conditionalFormatting sqref="O8:R16 O19:R20 O23:R27">
    <cfRule type="expression" dxfId="3" priority="10">
      <formula>$O$4="Forecast"</formula>
    </cfRule>
  </conditionalFormatting>
  <conditionalFormatting sqref="T18">
    <cfRule type="cellIs" dxfId="2" priority="7" operator="greaterThan">
      <formula>65000</formula>
    </cfRule>
  </conditionalFormatting>
  <conditionalFormatting sqref="T30">
    <cfRule type="cellIs" dxfId="0" priority="2" operator="greaterThan">
      <formula>$D$5</formula>
    </cfRule>
    <cfRule type="cellIs" dxfId="1" priority="1" operator="lessThan">
      <formula>0</formula>
    </cfRule>
  </conditionalFormatting>
  <pageMargins left="0.7" right="0.7" top="0.75" bottom="0.75" header="0.3" footer="0.3"/>
  <pageSetup paperSize="5" scale="47" fitToHeight="0" orientation="landscape" r:id="rId1"/>
  <ignoredErrors>
    <ignoredError sqref="J28 N28" formula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0000000}">
          <x14:formula1>
            <xm:f>List!$A$1:$A$2</xm:f>
          </x14:formula1>
          <xm:sqref>O4:R4 K4:M4 E4:I4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9">
    <pageSetUpPr fitToPage="1"/>
  </sheetPr>
  <dimension ref="A1:F47"/>
  <sheetViews>
    <sheetView zoomScale="80" zoomScaleNormal="80" workbookViewId="0">
      <selection activeCell="N23" sqref="N23"/>
    </sheetView>
  </sheetViews>
  <sheetFormatPr defaultColWidth="9.140625" defaultRowHeight="15" x14ac:dyDescent="0.2"/>
  <cols>
    <col min="1" max="1" width="57.42578125" style="6" bestFit="1" customWidth="1"/>
    <col min="2" max="2" width="11.42578125" style="6" customWidth="1"/>
    <col min="3" max="3" width="14" style="6" customWidth="1"/>
    <col min="4" max="6" width="25.7109375" style="6" customWidth="1"/>
    <col min="7" max="16384" width="9.140625" style="6"/>
  </cols>
  <sheetData>
    <row r="1" spans="1:6" ht="15.75" x14ac:dyDescent="0.25">
      <c r="A1" s="326" t="str">
        <f>Approved_Budget!A1</f>
        <v>[Select FC Name from Dropdown List]</v>
      </c>
      <c r="B1" s="327"/>
      <c r="C1" s="327"/>
      <c r="D1" s="327"/>
      <c r="E1" s="327"/>
      <c r="F1" s="328"/>
    </row>
    <row r="2" spans="1:6" ht="15.75" x14ac:dyDescent="0.25">
      <c r="A2" s="329" t="s">
        <v>24</v>
      </c>
      <c r="B2" s="330"/>
      <c r="C2" s="330"/>
      <c r="D2" s="330"/>
      <c r="E2" s="330"/>
      <c r="F2" s="331"/>
    </row>
    <row r="3" spans="1:6" ht="15.75" x14ac:dyDescent="0.25">
      <c r="A3" s="81"/>
      <c r="B3" s="76"/>
      <c r="C3" s="76"/>
      <c r="D3" s="76"/>
      <c r="E3" s="76"/>
      <c r="F3" s="82"/>
    </row>
    <row r="4" spans="1:6" ht="16.5" thickBot="1" x14ac:dyDescent="0.3">
      <c r="A4" s="14" t="s">
        <v>25</v>
      </c>
      <c r="B4" s="77"/>
      <c r="C4" s="77"/>
      <c r="D4" s="77"/>
      <c r="E4" s="13" t="s">
        <v>72</v>
      </c>
      <c r="F4" s="83" t="str">
        <f>Approved_Budget!D4</f>
        <v>[insert funding year]</v>
      </c>
    </row>
    <row r="5" spans="1:6" ht="16.5" thickBot="1" x14ac:dyDescent="0.25">
      <c r="A5" s="321" t="s">
        <v>99</v>
      </c>
      <c r="B5" s="322"/>
      <c r="C5" s="323"/>
      <c r="D5" s="10" t="s">
        <v>1</v>
      </c>
      <c r="E5" s="10" t="s">
        <v>98</v>
      </c>
      <c r="F5" s="84" t="s">
        <v>26</v>
      </c>
    </row>
    <row r="6" spans="1:6" ht="17.25" x14ac:dyDescent="0.3">
      <c r="A6" s="191" t="s">
        <v>63</v>
      </c>
      <c r="B6" s="192"/>
      <c r="C6" s="192"/>
      <c r="D6" s="105">
        <f>Approved_Budget!D9</f>
        <v>49000</v>
      </c>
      <c r="E6" s="147"/>
      <c r="F6" s="111">
        <f>SUM(D6+E6)</f>
        <v>49000</v>
      </c>
    </row>
    <row r="7" spans="1:6" ht="15.75" x14ac:dyDescent="0.25">
      <c r="A7" s="167" t="s">
        <v>61</v>
      </c>
      <c r="B7" s="168"/>
      <c r="C7" s="168"/>
      <c r="D7" s="74">
        <f>Approved_Budget!D10</f>
        <v>0</v>
      </c>
      <c r="E7" s="148"/>
      <c r="F7" s="108">
        <f>SUM(D7+E7)</f>
        <v>0</v>
      </c>
    </row>
    <row r="8" spans="1:6" ht="15.75" x14ac:dyDescent="0.25">
      <c r="A8" s="167" t="s">
        <v>62</v>
      </c>
      <c r="B8" s="168"/>
      <c r="C8" s="168"/>
      <c r="D8" s="74">
        <f>Approved_Budget!D11</f>
        <v>0</v>
      </c>
      <c r="E8" s="148"/>
      <c r="F8" s="108">
        <f t="shared" ref="F8:F15" si="0">SUM(D8+E8)</f>
        <v>0</v>
      </c>
    </row>
    <row r="9" spans="1:6" ht="15.75" x14ac:dyDescent="0.25">
      <c r="A9" s="167" t="s">
        <v>64</v>
      </c>
      <c r="B9" s="168"/>
      <c r="C9" s="168"/>
      <c r="D9" s="74">
        <f>Approved_Budget!D12</f>
        <v>0</v>
      </c>
      <c r="E9" s="148"/>
      <c r="F9" s="108">
        <f t="shared" si="0"/>
        <v>0</v>
      </c>
    </row>
    <row r="10" spans="1:6" ht="15.75" x14ac:dyDescent="0.25">
      <c r="A10" s="167" t="s">
        <v>65</v>
      </c>
      <c r="B10" s="168"/>
      <c r="C10" s="168"/>
      <c r="D10" s="74">
        <f>Approved_Budget!D13</f>
        <v>0</v>
      </c>
      <c r="E10" s="148"/>
      <c r="F10" s="108">
        <f t="shared" si="0"/>
        <v>0</v>
      </c>
    </row>
    <row r="11" spans="1:6" ht="15.75" x14ac:dyDescent="0.25">
      <c r="A11" s="167" t="s">
        <v>70</v>
      </c>
      <c r="B11" s="168"/>
      <c r="C11" s="168"/>
      <c r="D11" s="74">
        <f>Approved_Budget!D14</f>
        <v>0</v>
      </c>
      <c r="E11" s="148"/>
      <c r="F11" s="108">
        <f t="shared" si="0"/>
        <v>0</v>
      </c>
    </row>
    <row r="12" spans="1:6" ht="15.75" x14ac:dyDescent="0.25">
      <c r="A12" s="167" t="str">
        <f>Approved_Budget!A15</f>
        <v>Other: [please list]</v>
      </c>
      <c r="B12" s="168"/>
      <c r="C12" s="283"/>
      <c r="D12" s="74">
        <f>Approved_Budget!D15</f>
        <v>0</v>
      </c>
      <c r="E12" s="148"/>
      <c r="F12" s="108">
        <f t="shared" si="0"/>
        <v>0</v>
      </c>
    </row>
    <row r="13" spans="1:6" ht="15.75" x14ac:dyDescent="0.25">
      <c r="A13" s="199" t="s">
        <v>94</v>
      </c>
      <c r="B13" s="200"/>
      <c r="C13" s="200"/>
      <c r="D13" s="74">
        <f>Approved_Budget!D16</f>
        <v>0</v>
      </c>
      <c r="E13" s="148"/>
      <c r="F13" s="108">
        <f t="shared" si="0"/>
        <v>0</v>
      </c>
    </row>
    <row r="14" spans="1:6" ht="15.75" x14ac:dyDescent="0.25">
      <c r="A14" s="201" t="s">
        <v>69</v>
      </c>
      <c r="B14" s="202"/>
      <c r="C14" s="202"/>
      <c r="D14" s="74">
        <f>Approved_Budget!D17</f>
        <v>0</v>
      </c>
      <c r="E14" s="148"/>
      <c r="F14" s="108">
        <f t="shared" si="0"/>
        <v>0</v>
      </c>
    </row>
    <row r="15" spans="1:6" ht="15.75" x14ac:dyDescent="0.25">
      <c r="A15" s="201" t="s">
        <v>78</v>
      </c>
      <c r="B15" s="202"/>
      <c r="C15" s="202"/>
      <c r="D15" s="74">
        <f>Approved_Budget!D18</f>
        <v>0</v>
      </c>
      <c r="E15" s="148"/>
      <c r="F15" s="108">
        <f t="shared" si="0"/>
        <v>0</v>
      </c>
    </row>
    <row r="16" spans="1:6" ht="16.5" thickBot="1" x14ac:dyDescent="0.3">
      <c r="A16" s="159" t="s">
        <v>88</v>
      </c>
      <c r="B16" s="160"/>
      <c r="C16" s="161"/>
      <c r="D16" s="106">
        <f>Approved_Budget!D19</f>
        <v>0</v>
      </c>
      <c r="E16" s="106"/>
      <c r="F16" s="107">
        <f>SUM(F7:F15)</f>
        <v>0</v>
      </c>
    </row>
    <row r="17" spans="1:6" ht="17.25" x14ac:dyDescent="0.2">
      <c r="A17" s="174" t="s">
        <v>104</v>
      </c>
      <c r="B17" s="177"/>
      <c r="C17" s="177"/>
      <c r="D17" s="105">
        <f>Approved_Budget!D20</f>
        <v>65000</v>
      </c>
      <c r="E17" s="147"/>
      <c r="F17" s="111">
        <f>SUM(D17+E17)</f>
        <v>65000</v>
      </c>
    </row>
    <row r="18" spans="1:6" x14ac:dyDescent="0.2">
      <c r="A18" s="171" t="s">
        <v>75</v>
      </c>
      <c r="B18" s="172"/>
      <c r="C18" s="173"/>
      <c r="D18" s="74">
        <f>Approved_Budget!D21</f>
        <v>0</v>
      </c>
      <c r="E18" s="148"/>
      <c r="F18" s="108">
        <f>SUM(D18+E18)</f>
        <v>0</v>
      </c>
    </row>
    <row r="19" spans="1:6" x14ac:dyDescent="0.2">
      <c r="A19" s="171" t="s">
        <v>76</v>
      </c>
      <c r="B19" s="172"/>
      <c r="C19" s="173"/>
      <c r="D19" s="74">
        <f>Approved_Budget!D22</f>
        <v>0</v>
      </c>
      <c r="E19" s="148"/>
      <c r="F19" s="108">
        <f>SUM(D19+E19)</f>
        <v>0</v>
      </c>
    </row>
    <row r="20" spans="1:6" ht="16.5" thickBot="1" x14ac:dyDescent="0.25">
      <c r="A20" s="162" t="s">
        <v>105</v>
      </c>
      <c r="B20" s="163"/>
      <c r="C20" s="164"/>
      <c r="D20" s="106">
        <f>Approved_Budget!D23</f>
        <v>0</v>
      </c>
      <c r="E20" s="103"/>
      <c r="F20" s="107">
        <f>SUM(F18:F19)</f>
        <v>0</v>
      </c>
    </row>
    <row r="21" spans="1:6" ht="17.25" x14ac:dyDescent="0.2">
      <c r="A21" s="174" t="s">
        <v>3</v>
      </c>
      <c r="B21" s="324"/>
      <c r="C21" s="325"/>
      <c r="D21" s="105">
        <f>Approved_Budget!D24</f>
        <v>15000</v>
      </c>
      <c r="E21" s="147"/>
      <c r="F21" s="111">
        <f>SUM(D21+E21)</f>
        <v>15000</v>
      </c>
    </row>
    <row r="22" spans="1:6" x14ac:dyDescent="0.2">
      <c r="A22" s="171" t="s">
        <v>68</v>
      </c>
      <c r="B22" s="172"/>
      <c r="C22" s="172"/>
      <c r="D22" s="74">
        <f>Approved_Budget!D25</f>
        <v>0</v>
      </c>
      <c r="E22" s="75"/>
      <c r="F22" s="85">
        <f>SUM(D22+E22)</f>
        <v>0</v>
      </c>
    </row>
    <row r="23" spans="1:6" x14ac:dyDescent="0.2">
      <c r="A23" s="171" t="s">
        <v>66</v>
      </c>
      <c r="B23" s="172"/>
      <c r="C23" s="172"/>
      <c r="D23" s="74">
        <f>Approved_Budget!D26</f>
        <v>0</v>
      </c>
      <c r="E23" s="75"/>
      <c r="F23" s="85">
        <f t="shared" ref="F23:F26" si="1">SUM(D23+E23)</f>
        <v>0</v>
      </c>
    </row>
    <row r="24" spans="1:6" x14ac:dyDescent="0.2">
      <c r="A24" s="178" t="s">
        <v>67</v>
      </c>
      <c r="B24" s="179"/>
      <c r="C24" s="179"/>
      <c r="D24" s="74">
        <f>Approved_Budget!D27</f>
        <v>0</v>
      </c>
      <c r="E24" s="75"/>
      <c r="F24" s="85">
        <f t="shared" si="1"/>
        <v>0</v>
      </c>
    </row>
    <row r="25" spans="1:6" x14ac:dyDescent="0.2">
      <c r="A25" s="180" t="s">
        <v>79</v>
      </c>
      <c r="B25" s="181"/>
      <c r="C25" s="320"/>
      <c r="D25" s="74">
        <f>Approved_Budget!D28</f>
        <v>0</v>
      </c>
      <c r="E25" s="148"/>
      <c r="F25" s="85">
        <f t="shared" si="1"/>
        <v>0</v>
      </c>
    </row>
    <row r="26" spans="1:6" x14ac:dyDescent="0.2">
      <c r="A26" s="284" t="str">
        <f>Approved_Budget!A29</f>
        <v>Other: [please list]</v>
      </c>
      <c r="B26" s="285"/>
      <c r="C26" s="286"/>
      <c r="D26" s="152">
        <f>Approved_Budget!D29</f>
        <v>0</v>
      </c>
      <c r="E26" s="153"/>
      <c r="F26" s="85">
        <f t="shared" si="1"/>
        <v>0</v>
      </c>
    </row>
    <row r="27" spans="1:6" ht="16.5" thickBot="1" x14ac:dyDescent="0.25">
      <c r="A27" s="165" t="s">
        <v>90</v>
      </c>
      <c r="B27" s="166"/>
      <c r="C27" s="166"/>
      <c r="D27" s="109">
        <f>Approved_Budget!D30</f>
        <v>0</v>
      </c>
      <c r="E27" s="104"/>
      <c r="F27" s="110">
        <f>SUM(F22:F26)</f>
        <v>0</v>
      </c>
    </row>
    <row r="28" spans="1:6" ht="18" thickBot="1" x14ac:dyDescent="0.25">
      <c r="A28" s="315" t="s">
        <v>74</v>
      </c>
      <c r="B28" s="316"/>
      <c r="C28" s="317"/>
      <c r="D28" s="143">
        <f>Approved_Budget!D31</f>
        <v>0</v>
      </c>
      <c r="E28" s="149">
        <f>SUM(E7:E15,E18:E19,E22:E25)</f>
        <v>0</v>
      </c>
      <c r="F28" s="143">
        <f>SUM(F16,F20,F27)</f>
        <v>0</v>
      </c>
    </row>
    <row r="29" spans="1:6" ht="15.75" x14ac:dyDescent="0.2">
      <c r="A29" s="86" t="s">
        <v>101</v>
      </c>
      <c r="B29" s="80"/>
      <c r="C29" s="80"/>
      <c r="D29" s="79"/>
      <c r="E29" s="79"/>
      <c r="F29" s="87"/>
    </row>
    <row r="30" spans="1:6" x14ac:dyDescent="0.2">
      <c r="A30" s="332"/>
      <c r="B30" s="333"/>
      <c r="C30" s="333"/>
      <c r="D30" s="333"/>
      <c r="E30" s="333"/>
      <c r="F30" s="334"/>
    </row>
    <row r="31" spans="1:6" x14ac:dyDescent="0.2">
      <c r="A31" s="332"/>
      <c r="B31" s="333"/>
      <c r="C31" s="333"/>
      <c r="D31" s="333"/>
      <c r="E31" s="333"/>
      <c r="F31" s="334"/>
    </row>
    <row r="32" spans="1:6" x14ac:dyDescent="0.2">
      <c r="A32" s="332"/>
      <c r="B32" s="333"/>
      <c r="C32" s="333"/>
      <c r="D32" s="333"/>
      <c r="E32" s="333"/>
      <c r="F32" s="334"/>
    </row>
    <row r="33" spans="1:6" ht="15.75" thickBot="1" x14ac:dyDescent="0.25">
      <c r="A33" s="335"/>
      <c r="B33" s="336"/>
      <c r="C33" s="336"/>
      <c r="D33" s="336"/>
      <c r="E33" s="336"/>
      <c r="F33" s="337"/>
    </row>
    <row r="34" spans="1:6" ht="15.75" x14ac:dyDescent="0.2">
      <c r="A34" s="88" t="s">
        <v>102</v>
      </c>
      <c r="B34" s="78"/>
      <c r="C34" s="78"/>
      <c r="D34" s="7"/>
      <c r="E34" s="7"/>
      <c r="F34" s="89"/>
    </row>
    <row r="35" spans="1:6" x14ac:dyDescent="0.2">
      <c r="A35" s="338"/>
      <c r="B35" s="339"/>
      <c r="C35" s="339"/>
      <c r="D35" s="339"/>
      <c r="E35" s="339"/>
      <c r="F35" s="340"/>
    </row>
    <row r="36" spans="1:6" ht="15.75" thickBot="1" x14ac:dyDescent="0.25">
      <c r="A36" s="341"/>
      <c r="B36" s="342"/>
      <c r="C36" s="342"/>
      <c r="D36" s="342"/>
      <c r="E36" s="342"/>
      <c r="F36" s="343"/>
    </row>
    <row r="37" spans="1:6" ht="15.75" x14ac:dyDescent="0.25">
      <c r="A37" s="90" t="s">
        <v>100</v>
      </c>
      <c r="B37" s="91"/>
      <c r="C37" s="91"/>
      <c r="D37" s="92"/>
      <c r="E37" s="92"/>
      <c r="F37" s="93"/>
    </row>
    <row r="38" spans="1:6" ht="15.75" x14ac:dyDescent="0.25">
      <c r="A38" s="90"/>
      <c r="B38" s="91"/>
      <c r="C38" s="91"/>
      <c r="D38" s="92"/>
      <c r="E38" s="92"/>
      <c r="F38" s="93"/>
    </row>
    <row r="39" spans="1:6" ht="15.75" x14ac:dyDescent="0.25">
      <c r="A39" s="94" t="s">
        <v>27</v>
      </c>
      <c r="B39" s="318"/>
      <c r="C39" s="319"/>
      <c r="D39" s="95"/>
      <c r="E39" s="95"/>
      <c r="F39" s="96"/>
    </row>
    <row r="40" spans="1:6" ht="15.75" x14ac:dyDescent="0.25">
      <c r="A40" s="94" t="s">
        <v>28</v>
      </c>
      <c r="B40" s="318"/>
      <c r="C40" s="319"/>
      <c r="D40" s="95"/>
      <c r="E40" s="95"/>
      <c r="F40" s="96"/>
    </row>
    <row r="41" spans="1:6" ht="15.75" x14ac:dyDescent="0.25">
      <c r="A41" s="94" t="s">
        <v>29</v>
      </c>
      <c r="B41" s="318"/>
      <c r="C41" s="319"/>
      <c r="D41" s="95"/>
      <c r="E41" s="95"/>
      <c r="F41" s="96"/>
    </row>
    <row r="42" spans="1:6" ht="15.75" x14ac:dyDescent="0.25">
      <c r="A42" s="94" t="s">
        <v>30</v>
      </c>
      <c r="B42" s="318"/>
      <c r="C42" s="319"/>
      <c r="D42" s="95"/>
      <c r="E42" s="95"/>
      <c r="F42" s="96"/>
    </row>
    <row r="43" spans="1:6" ht="15.75" x14ac:dyDescent="0.25">
      <c r="A43" s="97"/>
      <c r="B43" s="98"/>
      <c r="C43" s="98"/>
      <c r="D43" s="95"/>
      <c r="E43" s="95"/>
      <c r="F43" s="96"/>
    </row>
    <row r="44" spans="1:6" ht="15.75" x14ac:dyDescent="0.25">
      <c r="A44" s="97"/>
      <c r="B44" s="98"/>
      <c r="C44" s="98"/>
      <c r="D44" s="95"/>
      <c r="E44" s="95"/>
      <c r="F44" s="96"/>
    </row>
    <row r="45" spans="1:6" ht="15.75" x14ac:dyDescent="0.25">
      <c r="A45" s="97"/>
      <c r="B45" s="98"/>
      <c r="C45" s="98"/>
      <c r="D45" s="95"/>
      <c r="E45" s="95"/>
      <c r="F45" s="96"/>
    </row>
    <row r="46" spans="1:6" ht="15.75" x14ac:dyDescent="0.25">
      <c r="A46" s="97"/>
      <c r="B46" s="98"/>
      <c r="C46" s="98"/>
      <c r="D46" s="344" t="s">
        <v>103</v>
      </c>
      <c r="E46" s="344"/>
      <c r="F46" s="345"/>
    </row>
    <row r="47" spans="1:6" ht="16.5" thickBot="1" x14ac:dyDescent="0.3">
      <c r="A47" s="99"/>
      <c r="B47" s="100"/>
      <c r="C47" s="100"/>
      <c r="D47" s="101"/>
      <c r="E47" s="101"/>
      <c r="F47" s="102"/>
    </row>
  </sheetData>
  <sheetProtection algorithmName="SHA-512" hashValue="/mNfs1tk26PKMYzR3g/4aXvfjMZsFnOm428PLDSsipYtkeqRLlp8AsodefV3kcZfzY85BWwkpEi5GrLzOPgJ5Q==" saltValue="x3ZDg2k0++q/eM7VYG0qLw==" spinCount="100000" sheet="1" objects="1" scenarios="1" selectLockedCells="1"/>
  <mergeCells count="33">
    <mergeCell ref="A1:F1"/>
    <mergeCell ref="A2:F2"/>
    <mergeCell ref="A30:F33"/>
    <mergeCell ref="A35:F36"/>
    <mergeCell ref="D46:F46"/>
    <mergeCell ref="A6:C6"/>
    <mergeCell ref="A7:C7"/>
    <mergeCell ref="A8:C8"/>
    <mergeCell ref="A9:C9"/>
    <mergeCell ref="A10:C10"/>
    <mergeCell ref="A11:C11"/>
    <mergeCell ref="A13:C13"/>
    <mergeCell ref="A14:C14"/>
    <mergeCell ref="A15:C15"/>
    <mergeCell ref="A16:C16"/>
    <mergeCell ref="A17:C17"/>
    <mergeCell ref="A23:C23"/>
    <mergeCell ref="A24:C24"/>
    <mergeCell ref="A25:C25"/>
    <mergeCell ref="A27:C27"/>
    <mergeCell ref="A5:C5"/>
    <mergeCell ref="A18:C18"/>
    <mergeCell ref="A19:C19"/>
    <mergeCell ref="A20:C20"/>
    <mergeCell ref="A21:C21"/>
    <mergeCell ref="A22:C22"/>
    <mergeCell ref="A12:C12"/>
    <mergeCell ref="A26:C26"/>
    <mergeCell ref="A28:C28"/>
    <mergeCell ref="B39:C39"/>
    <mergeCell ref="B40:C40"/>
    <mergeCell ref="B41:C41"/>
    <mergeCell ref="B42:C42"/>
  </mergeCells>
  <dataValidations count="2">
    <dataValidation allowBlank="1" showInputMessage="1" showErrorMessage="1" prompt="Indicate decreases by a &quot;-&quot; (minus) symbol. " sqref="E6" xr:uid="{6E5E7CA9-907F-4BB8-A111-22FC941DAD2C}"/>
    <dataValidation allowBlank="1" showInputMessage="1" showErrorMessage="1" error="Ensure to include a negtive symbole (-) before the amount to indicate a decrease in budget item line when ap0propriate._x000a_Example: -$1000.00_x000a__x000a_" prompt="Indicate decreases by a &quot;-&quot; (minus) symbol. _x000a_" sqref="E7:E15 E17:E19 E21:E26" xr:uid="{43D88C4A-A13D-4D8D-992C-0B754A7CE2C2}"/>
  </dataValidations>
  <pageMargins left="0.7" right="0.7" top="0.75" bottom="0.75" header="0.3" footer="0.3"/>
  <pageSetup scale="67" orientation="portrait" r:id="rId1"/>
  <ignoredErrors>
    <ignoredError sqref="F20 F16" formula="1"/>
    <ignoredError sqref="E28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9"/>
  <sheetViews>
    <sheetView workbookViewId="0">
      <selection activeCell="G29" sqref="G29"/>
    </sheetView>
  </sheetViews>
  <sheetFormatPr defaultRowHeight="15" x14ac:dyDescent="0.25"/>
  <cols>
    <col min="1" max="1" width="51.28515625" bestFit="1" customWidth="1"/>
  </cols>
  <sheetData>
    <row r="1" spans="1:1" x14ac:dyDescent="0.25">
      <c r="A1" t="s">
        <v>31</v>
      </c>
    </row>
    <row r="2" spans="1:1" x14ac:dyDescent="0.25">
      <c r="A2" t="s">
        <v>8</v>
      </c>
    </row>
    <row r="4" spans="1:1" x14ac:dyDescent="0.25">
      <c r="A4" s="11" t="s">
        <v>35</v>
      </c>
    </row>
    <row r="5" spans="1:1" x14ac:dyDescent="0.25">
      <c r="A5" s="12" t="s">
        <v>36</v>
      </c>
    </row>
    <row r="6" spans="1:1" x14ac:dyDescent="0.25">
      <c r="A6" s="12" t="s">
        <v>37</v>
      </c>
    </row>
    <row r="7" spans="1:1" x14ac:dyDescent="0.25">
      <c r="A7" s="12" t="s">
        <v>38</v>
      </c>
    </row>
    <row r="8" spans="1:1" x14ac:dyDescent="0.25">
      <c r="A8" s="12" t="s">
        <v>39</v>
      </c>
    </row>
    <row r="9" spans="1:1" x14ac:dyDescent="0.25">
      <c r="A9" s="12" t="s">
        <v>40</v>
      </c>
    </row>
    <row r="10" spans="1:1" x14ac:dyDescent="0.25">
      <c r="A10" s="12" t="s">
        <v>41</v>
      </c>
    </row>
    <row r="11" spans="1:1" x14ac:dyDescent="0.25">
      <c r="A11" s="12" t="s">
        <v>42</v>
      </c>
    </row>
    <row r="12" spans="1:1" x14ac:dyDescent="0.25">
      <c r="A12" s="12" t="s">
        <v>43</v>
      </c>
    </row>
    <row r="13" spans="1:1" x14ac:dyDescent="0.25">
      <c r="A13" s="12" t="s">
        <v>44</v>
      </c>
    </row>
    <row r="14" spans="1:1" x14ac:dyDescent="0.25">
      <c r="A14" s="12" t="s">
        <v>45</v>
      </c>
    </row>
    <row r="15" spans="1:1" x14ac:dyDescent="0.25">
      <c r="A15" s="12" t="s">
        <v>46</v>
      </c>
    </row>
    <row r="16" spans="1:1" x14ac:dyDescent="0.25">
      <c r="A16" s="12" t="s">
        <v>47</v>
      </c>
    </row>
    <row r="17" spans="1:1" x14ac:dyDescent="0.25">
      <c r="A17" s="12" t="s">
        <v>48</v>
      </c>
    </row>
    <row r="18" spans="1:1" x14ac:dyDescent="0.25">
      <c r="A18" s="12" t="s">
        <v>49</v>
      </c>
    </row>
    <row r="19" spans="1:1" x14ac:dyDescent="0.25">
      <c r="A19" s="12" t="s">
        <v>50</v>
      </c>
    </row>
    <row r="20" spans="1:1" x14ac:dyDescent="0.25">
      <c r="A20" s="12" t="s">
        <v>51</v>
      </c>
    </row>
    <row r="21" spans="1:1" x14ac:dyDescent="0.25">
      <c r="A21" s="12" t="s">
        <v>52</v>
      </c>
    </row>
    <row r="22" spans="1:1" x14ac:dyDescent="0.25">
      <c r="A22" s="12" t="s">
        <v>53</v>
      </c>
    </row>
    <row r="23" spans="1:1" x14ac:dyDescent="0.25">
      <c r="A23" s="12" t="s">
        <v>54</v>
      </c>
    </row>
    <row r="24" spans="1:1" x14ac:dyDescent="0.25">
      <c r="A24" s="12" t="s">
        <v>55</v>
      </c>
    </row>
    <row r="25" spans="1:1" x14ac:dyDescent="0.25">
      <c r="A25" s="12" t="s">
        <v>56</v>
      </c>
    </row>
    <row r="26" spans="1:1" x14ac:dyDescent="0.25">
      <c r="A26" s="12" t="s">
        <v>57</v>
      </c>
    </row>
    <row r="27" spans="1:1" x14ac:dyDescent="0.25">
      <c r="A27" s="12" t="s">
        <v>58</v>
      </c>
    </row>
    <row r="28" spans="1:1" x14ac:dyDescent="0.25">
      <c r="A28" s="12" t="s">
        <v>59</v>
      </c>
    </row>
    <row r="29" spans="1:1" x14ac:dyDescent="0.25">
      <c r="A29" s="12" t="s">
        <v>60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a7a5b81-7a31-4656-ac4c-d296f3982d6b">
      <Terms xmlns="http://schemas.microsoft.com/office/infopath/2007/PartnerControls"/>
    </lcf76f155ced4ddcb4097134ff3c332f>
    <TaxCatchAll xmlns="503f9b4a-e0bb-4c46-91e2-54ef429a578b" xsi:nil="true"/>
    <MediaLengthInSeconds xmlns="ca7a5b81-7a31-4656-ac4c-d296f3982d6b" xsi:nil="true"/>
    <SharedWithUsers xmlns="503f9b4a-e0bb-4c46-91e2-54ef429a578b">
      <UserInfo>
        <DisplayName/>
        <AccountId xsi:nil="true"/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2B94CFF8BCCBB4C97D22BCC7F0CC346" ma:contentTypeVersion="15" ma:contentTypeDescription="Create a new document." ma:contentTypeScope="" ma:versionID="38b22818a5938c41697b8496c1a80fb4">
  <xsd:schema xmlns:xsd="http://www.w3.org/2001/XMLSchema" xmlns:xs="http://www.w3.org/2001/XMLSchema" xmlns:p="http://schemas.microsoft.com/office/2006/metadata/properties" xmlns:ns2="ca7a5b81-7a31-4656-ac4c-d296f3982d6b" xmlns:ns3="503f9b4a-e0bb-4c46-91e2-54ef429a578b" targetNamespace="http://schemas.microsoft.com/office/2006/metadata/properties" ma:root="true" ma:fieldsID="63bf34cf5c32f75498557e2cbefa979c" ns2:_="" ns3:_="">
    <xsd:import namespace="ca7a5b81-7a31-4656-ac4c-d296f3982d6b"/>
    <xsd:import namespace="503f9b4a-e0bb-4c46-91e2-54ef429a578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7a5b81-7a31-4656-ac4c-d296f3982d6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ec1b66b1-f09c-4a66-b3d9-4b125ad6ae2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3f9b4a-e0bb-4c46-91e2-54ef429a578b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b34f997c-7d6d-48df-8891-b396aa3f5817}" ma:internalName="TaxCatchAll" ma:showField="CatchAllData" ma:web="503f9b4a-e0bb-4c46-91e2-54ef429a578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75FC5EC-8B11-40EF-86BF-D78A66454092}">
  <ds:schemaRefs>
    <ds:schemaRef ds:uri="http://schemas.microsoft.com/office/2006/metadata/properties"/>
    <ds:schemaRef ds:uri="http://schemas.microsoft.com/office/infopath/2007/PartnerControls"/>
    <ds:schemaRef ds:uri="ca7a5b81-7a31-4656-ac4c-d296f3982d6b"/>
    <ds:schemaRef ds:uri="503f9b4a-e0bb-4c46-91e2-54ef429a578b"/>
  </ds:schemaRefs>
</ds:datastoreItem>
</file>

<file path=customXml/itemProps2.xml><?xml version="1.0" encoding="utf-8"?>
<ds:datastoreItem xmlns:ds="http://schemas.openxmlformats.org/officeDocument/2006/customXml" ds:itemID="{97D3E73A-A53D-4A68-8D38-EE947A40653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6719D3E-5379-40D2-9C17-40F9BA0014D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a7a5b81-7a31-4656-ac4c-d296f3982d6b"/>
    <ds:schemaRef ds:uri="503f9b4a-e0bb-4c46-91e2-54ef429a578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Approved_Budget</vt:lpstr>
      <vt:lpstr>Cashflow</vt:lpstr>
      <vt:lpstr>Budget Amendment</vt:lpstr>
      <vt:lpstr>List</vt:lpstr>
      <vt:lpstr>Approved_Budget!Print_Area</vt:lpstr>
      <vt:lpstr>Cashflow!Print_Area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Julie Robertson</dc:creator>
  <cp:keywords/>
  <dc:description/>
  <cp:lastModifiedBy>Terri Stachowicz</cp:lastModifiedBy>
  <cp:revision/>
  <dcterms:created xsi:type="dcterms:W3CDTF">2015-01-29T18:58:31Z</dcterms:created>
  <dcterms:modified xsi:type="dcterms:W3CDTF">2025-10-15T16:08:38Z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0x01010022B94CFF8BCCBB4C97D22BCC7F0CC346</vt:lpwstr>
  </property>
  <property fmtid="{D5CDD505-2E9C-101B-9397-08002B2CF9AE}" pid="3" name="MediaServiceImageTags">
    <vt:lpwstr/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xd_Signature">
    <vt:bool>false</vt:bool>
  </property>
</Properties>
</file>