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aafc-my.sharepoint.com/personal/tstachowicz_bcaafc_com/Documents/Documents/_Templates &amp; Resources/Reporting Templates/Cashflows 2026/Final/"/>
    </mc:Choice>
  </mc:AlternateContent>
  <xr:revisionPtr revIDLastSave="792" documentId="11_514DBF8166BCFC1E9A20D928F38ABC1F7F1822A4" xr6:coauthVersionLast="47" xr6:coauthVersionMax="47" xr10:uidLastSave="{3482BFFE-BB75-4236-8267-0867A9B41856}"/>
  <workbookProtection workbookAlgorithmName="SHA-512" workbookHashValue="sOhaVvo4BTT7lgbwIE4oephIvVMZo4qypFTK8jtt6WLBxFdV9EF7N+mD5qKZHdTs+NsjbEsSEQqeikzpJgL/wA==" workbookSaltValue="wnhDbQu7KtZLeh/Gi8K3yw==" workbookSpinCount="100000" lockStructure="1"/>
  <bookViews>
    <workbookView xWindow="-120" yWindow="-120" windowWidth="29040" windowHeight="15720" xr2:uid="{00000000-000D-0000-FFFF-FFFF00000000}"/>
  </bookViews>
  <sheets>
    <sheet name="Approved_Budget" sheetId="10" r:id="rId1"/>
    <sheet name="Cashflow" sheetId="1" r:id="rId2"/>
    <sheet name="Budget_Amendment" sheetId="2" r:id="rId3"/>
    <sheet name="List" sheetId="17" state="hidden" r:id="rId4"/>
  </sheets>
  <definedNames>
    <definedName name="_xlnm.Print_Area" localSheetId="0">Approved_Budget!$A$1:$C$25</definedName>
    <definedName name="_xlnm.Print_Area" localSheetId="1">Cashflow!$A$1:$T$44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D10" i="2" s="1"/>
  <c r="A10" i="2"/>
  <c r="C6" i="1" l="1"/>
  <c r="S15" i="1"/>
  <c r="O15" i="1"/>
  <c r="K15" i="1"/>
  <c r="G15" i="1"/>
  <c r="C15" i="1"/>
  <c r="A15" i="1"/>
  <c r="T15" i="1" l="1"/>
  <c r="E25" i="1" l="1"/>
  <c r="F25" i="1"/>
  <c r="H25" i="1"/>
  <c r="I25" i="1"/>
  <c r="J25" i="1"/>
  <c r="L25" i="1"/>
  <c r="M25" i="1"/>
  <c r="N25" i="1"/>
  <c r="P25" i="1"/>
  <c r="Q25" i="1"/>
  <c r="R25" i="1"/>
  <c r="B8" i="2"/>
  <c r="B9" i="2"/>
  <c r="B11" i="2"/>
  <c r="B7" i="2"/>
  <c r="D25" i="1"/>
  <c r="C13" i="1"/>
  <c r="C14" i="1"/>
  <c r="C16" i="1"/>
  <c r="C19" i="1"/>
  <c r="C20" i="1"/>
  <c r="C21" i="1"/>
  <c r="C22" i="1"/>
  <c r="C23" i="1"/>
  <c r="C24" i="1"/>
  <c r="C24" i="10"/>
  <c r="B20" i="2" s="1"/>
  <c r="C16" i="10"/>
  <c r="C17" i="1" l="1"/>
  <c r="B12" i="2"/>
  <c r="C25" i="1"/>
  <c r="C4" i="1" l="1"/>
  <c r="C8" i="10"/>
  <c r="C21" i="2" l="1"/>
  <c r="B15" i="2"/>
  <c r="D15" i="2" s="1"/>
  <c r="B16" i="2"/>
  <c r="D16" i="2" s="1"/>
  <c r="B17" i="2"/>
  <c r="D17" i="2" s="1"/>
  <c r="B18" i="2"/>
  <c r="D18" i="2" s="1"/>
  <c r="B19" i="2"/>
  <c r="D19" i="2" s="1"/>
  <c r="B14" i="2"/>
  <c r="D14" i="2" s="1"/>
  <c r="D11" i="2"/>
  <c r="D7" i="2"/>
  <c r="D8" i="2"/>
  <c r="D9" i="2"/>
  <c r="A8" i="2"/>
  <c r="A9" i="2"/>
  <c r="A7" i="2"/>
  <c r="D4" i="2"/>
  <c r="A1" i="2"/>
  <c r="D20" i="2" l="1"/>
  <c r="D12" i="2"/>
  <c r="C7" i="1"/>
  <c r="C5" i="1"/>
  <c r="C3" i="1"/>
  <c r="A1" i="1"/>
  <c r="C12" i="1"/>
  <c r="A13" i="1"/>
  <c r="A14" i="1"/>
  <c r="A12" i="1"/>
  <c r="R17" i="1"/>
  <c r="Q17" i="1"/>
  <c r="P17" i="1"/>
  <c r="N17" i="1"/>
  <c r="M17" i="1"/>
  <c r="L17" i="1"/>
  <c r="J17" i="1"/>
  <c r="I17" i="1"/>
  <c r="H17" i="1"/>
  <c r="F17" i="1"/>
  <c r="E17" i="1"/>
  <c r="D17" i="1"/>
  <c r="S16" i="1"/>
  <c r="O16" i="1"/>
  <c r="K16" i="1"/>
  <c r="G16" i="1"/>
  <c r="D21" i="2" l="1"/>
  <c r="C8" i="1"/>
  <c r="T16" i="1"/>
  <c r="C25" i="10"/>
  <c r="B21" i="2" s="1"/>
  <c r="C26" i="1" l="1"/>
  <c r="D26" i="1"/>
  <c r="E26" i="1"/>
  <c r="G24" i="1"/>
  <c r="G23" i="1"/>
  <c r="G22" i="1"/>
  <c r="G21" i="1"/>
  <c r="G20" i="1"/>
  <c r="G19" i="1"/>
  <c r="G14" i="1"/>
  <c r="G13" i="1"/>
  <c r="G12" i="1"/>
  <c r="F26" i="1" l="1"/>
  <c r="G25" i="1"/>
  <c r="G17" i="1"/>
  <c r="G26" i="1" l="1"/>
  <c r="Q26" i="1"/>
  <c r="P26" i="1"/>
  <c r="M26" i="1"/>
  <c r="L26" i="1"/>
  <c r="I26" i="1"/>
  <c r="H26" i="1"/>
  <c r="S24" i="1"/>
  <c r="O24" i="1"/>
  <c r="K24" i="1"/>
  <c r="S23" i="1"/>
  <c r="O23" i="1"/>
  <c r="K23" i="1"/>
  <c r="S22" i="1"/>
  <c r="O22" i="1"/>
  <c r="K22" i="1"/>
  <c r="S21" i="1"/>
  <c r="O21" i="1"/>
  <c r="N26" i="1" s="1"/>
  <c r="K21" i="1"/>
  <c r="S20" i="1"/>
  <c r="O20" i="1"/>
  <c r="K20" i="1"/>
  <c r="S19" i="1"/>
  <c r="O19" i="1"/>
  <c r="K19" i="1"/>
  <c r="S14" i="1"/>
  <c r="O14" i="1"/>
  <c r="K14" i="1"/>
  <c r="S13" i="1"/>
  <c r="O13" i="1"/>
  <c r="K13" i="1"/>
  <c r="S12" i="1"/>
  <c r="O12" i="1"/>
  <c r="K12" i="1"/>
  <c r="O25" i="1" l="1"/>
  <c r="R26" i="1"/>
  <c r="S25" i="1"/>
  <c r="J26" i="1"/>
  <c r="K25" i="1"/>
  <c r="K17" i="1"/>
  <c r="O17" i="1"/>
  <c r="S17" i="1"/>
  <c r="T13" i="1"/>
  <c r="T21" i="1"/>
  <c r="T12" i="1"/>
  <c r="T20" i="1"/>
  <c r="T24" i="1"/>
  <c r="T19" i="1"/>
  <c r="T23" i="1"/>
  <c r="T14" i="1"/>
  <c r="T22" i="1"/>
  <c r="T25" i="1" l="1"/>
  <c r="T17" i="1"/>
  <c r="S26" i="1"/>
  <c r="O26" i="1"/>
  <c r="K26" i="1"/>
  <c r="T26" i="1" l="1"/>
  <c r="T27" i="1" s="1"/>
</calcChain>
</file>

<file path=xl/sharedStrings.xml><?xml version="1.0" encoding="utf-8"?>
<sst xmlns="http://schemas.openxmlformats.org/spreadsheetml/2006/main" count="150" uniqueCount="103">
  <si>
    <t xml:space="preserve">Provincial Capacity </t>
  </si>
  <si>
    <t>Base Funding:</t>
  </si>
  <si>
    <t>Total Approved Budget:</t>
  </si>
  <si>
    <t>Salaries and Benefits</t>
  </si>
  <si>
    <t>Employee Benefits</t>
  </si>
  <si>
    <t>Program Expenses</t>
  </si>
  <si>
    <t>Professional Fees</t>
  </si>
  <si>
    <t>Training &amp; Development (of staff/board, not clients)</t>
  </si>
  <si>
    <t>Equipment</t>
  </si>
  <si>
    <t>Facilities</t>
  </si>
  <si>
    <t>Capital Renovations &amp; repairs (up to $15,000)</t>
  </si>
  <si>
    <t>TOTAL EXPENSES</t>
  </si>
  <si>
    <t>1st Quarter</t>
  </si>
  <si>
    <t>Forecast</t>
  </si>
  <si>
    <t>2nd Quarter</t>
  </si>
  <si>
    <t>3rd Quarter</t>
  </si>
  <si>
    <t>4th Quarter</t>
  </si>
  <si>
    <t>GRAND TOTAL</t>
  </si>
  <si>
    <t>Actual</t>
  </si>
  <si>
    <t>April</t>
  </si>
  <si>
    <t>May</t>
  </si>
  <si>
    <t>June</t>
  </si>
  <si>
    <t>Jul</t>
  </si>
  <si>
    <t>Aug</t>
  </si>
  <si>
    <t>Sept</t>
  </si>
  <si>
    <t>Oct</t>
  </si>
  <si>
    <t>Nov</t>
  </si>
  <si>
    <t>Dec</t>
  </si>
  <si>
    <t>Jan</t>
  </si>
  <si>
    <t>Feb</t>
  </si>
  <si>
    <t>March</t>
  </si>
  <si>
    <t>Honouraria</t>
  </si>
  <si>
    <t>Date</t>
  </si>
  <si>
    <t xml:space="preserve">Budget Amendment </t>
  </si>
  <si>
    <t>Approved Budget</t>
  </si>
  <si>
    <t xml:space="preserve">New Budget </t>
  </si>
  <si>
    <t xml:space="preserve">Approve the above request </t>
  </si>
  <si>
    <t>Approve the above request w/ suggested changes</t>
  </si>
  <si>
    <t>Conditional Approval with additional rationale</t>
  </si>
  <si>
    <t>Not approved</t>
  </si>
  <si>
    <t>Select 'Actual' or 'Forecast' from dropdown</t>
  </si>
  <si>
    <t>Select 'Actual or 'Forecast' from dropdown</t>
  </si>
  <si>
    <t>I certify that the amounts indicated accurately reflect actual expenditures and projected forecasts for the period specified, and that BCAAFC and/or the Government of BC may at any time request supporting documents for audit purposes.</t>
  </si>
  <si>
    <t>Cashflow Notes / Financial Commentary:</t>
  </si>
  <si>
    <t>Adjustments to the 'Total Approved Budget' line items must be made on the "Approved_Budget" worksheet.</t>
  </si>
  <si>
    <t>[Select FC Name from Dropdown List]</t>
  </si>
  <si>
    <t>Cariboo Friendship Society</t>
  </si>
  <si>
    <t>Conayt Friendship Society</t>
  </si>
  <si>
    <t>Dze L K'ant Friendship Centre Society</t>
  </si>
  <si>
    <t>Fort Nelson Aboriginal Friendship Society</t>
  </si>
  <si>
    <t xml:space="preserve">Fort St. John Friendship Society </t>
  </si>
  <si>
    <t xml:space="preserve">Fraser Region Aboriginal Friendship Centre Association </t>
  </si>
  <si>
    <t>Friendship House Association of Prince Rupert</t>
  </si>
  <si>
    <t>Hiiye’yu Lelum (House of Friendship) Society</t>
  </si>
  <si>
    <t>Kamloops Aboriginal Friendship Society</t>
  </si>
  <si>
    <t>Kermode Friendship Society</t>
  </si>
  <si>
    <t xml:space="preserve">Ki-Low-Na Friendship Society </t>
  </si>
  <si>
    <t>Lillooet Friendship Centre Society</t>
  </si>
  <si>
    <t>Mission Friendship Centre Society</t>
  </si>
  <si>
    <t>Nawican Friendship Centre</t>
  </si>
  <si>
    <t>North Okanagan Friendship Centre Society</t>
  </si>
  <si>
    <t>Ooknakane Friendship Centre</t>
  </si>
  <si>
    <t>Port Alberni Friendship Center</t>
  </si>
  <si>
    <t xml:space="preserve">Prince George Native Friendship Centre Society </t>
  </si>
  <si>
    <t>Quesnel Tillicum Society</t>
  </si>
  <si>
    <t>Sacred Wolf Friendship Centre Society</t>
  </si>
  <si>
    <t>Tansi Friendship Centre Society</t>
  </si>
  <si>
    <t>Tillicum Lelum Aboriginal Society</t>
  </si>
  <si>
    <t xml:space="preserve">Vancouver Aboriginal Friendship Center Society </t>
  </si>
  <si>
    <t>Victoria Native Friendship Centre</t>
  </si>
  <si>
    <t>Wachiay Friendship Centre Society</t>
  </si>
  <si>
    <t>Fiscal Year:</t>
  </si>
  <si>
    <t>[insert fiscal year]</t>
  </si>
  <si>
    <t>Additional Points Allocation:</t>
  </si>
  <si>
    <t>Top Up Funding (if applicable):</t>
  </si>
  <si>
    <t>BCAAFC Approved Carry Forward (if applicable):</t>
  </si>
  <si>
    <t>Position Title (please list)</t>
  </si>
  <si>
    <t>Salary &amp; Benefits Subtotal:</t>
  </si>
  <si>
    <t>Honorarium</t>
  </si>
  <si>
    <t>Program Expenses Subtotal:</t>
  </si>
  <si>
    <t>TOTAL EXPENSES:</t>
  </si>
  <si>
    <t>The budget information entered above will automatically populate in the 'Cashflow' tab</t>
  </si>
  <si>
    <t>Eligible Budget Line Items</t>
  </si>
  <si>
    <t>Salaries &amp; Benefits Subtotal:</t>
  </si>
  <si>
    <t>Program Expense Subtotal:</t>
  </si>
  <si>
    <r>
      <t>Anticipated Surplus/</t>
    </r>
    <r>
      <rPr>
        <b/>
        <i/>
        <sz val="12.5"/>
        <color rgb="FFC00000"/>
        <rFont val="Arial"/>
        <family val="2"/>
      </rPr>
      <t>(Deficit)</t>
    </r>
    <r>
      <rPr>
        <b/>
        <i/>
        <sz val="12.5"/>
        <color theme="1"/>
        <rFont val="Arial"/>
        <family val="2"/>
      </rPr>
      <t>:</t>
    </r>
  </si>
  <si>
    <t>Two (2) signatures are required to finalize this report.</t>
  </si>
  <si>
    <r>
      <t xml:space="preserve">Only listed budget line items are allowed. </t>
    </r>
    <r>
      <rPr>
        <b/>
        <u/>
        <sz val="12"/>
        <color rgb="FFFF0000"/>
        <rFont val="Arial"/>
        <family val="2"/>
      </rPr>
      <t>Do not add or edit the listed budget lines in any way</t>
    </r>
    <r>
      <rPr>
        <b/>
        <sz val="12"/>
        <color rgb="FFFF0000"/>
        <rFont val="Arial"/>
        <family val="2"/>
      </rPr>
      <t>.</t>
    </r>
  </si>
  <si>
    <t>TOTAL APPROVED BUDGET:</t>
  </si>
  <si>
    <t>Signature &amp; Print Name</t>
  </si>
  <si>
    <t>Executive Director</t>
  </si>
  <si>
    <t>Financial Officer</t>
  </si>
  <si>
    <r>
      <t xml:space="preserve">(Increase / </t>
    </r>
    <r>
      <rPr>
        <b/>
        <sz val="12"/>
        <color rgb="FFFF0000"/>
        <rFont val="Arial"/>
        <family val="2"/>
      </rPr>
      <t>Decrease</t>
    </r>
    <r>
      <rPr>
        <b/>
        <sz val="12"/>
        <rFont val="Arial"/>
        <family val="2"/>
      </rPr>
      <t>)</t>
    </r>
  </si>
  <si>
    <r>
      <t xml:space="preserve">Reason for Amendment Request </t>
    </r>
    <r>
      <rPr>
        <b/>
        <sz val="12"/>
        <color rgb="FFC00000"/>
        <rFont val="Arial"/>
        <family val="2"/>
      </rPr>
      <t>(required)</t>
    </r>
    <r>
      <rPr>
        <b/>
        <sz val="12"/>
        <rFont val="Arial"/>
        <family val="2"/>
      </rPr>
      <t>:</t>
    </r>
  </si>
  <si>
    <r>
      <t xml:space="preserve">Name &amp; Signature </t>
    </r>
    <r>
      <rPr>
        <b/>
        <sz val="12"/>
        <color rgb="FFC00000"/>
        <rFont val="Arial"/>
        <family val="2"/>
      </rPr>
      <t>(required)</t>
    </r>
    <r>
      <rPr>
        <b/>
        <sz val="12"/>
        <color theme="1"/>
        <rFont val="Arial"/>
        <family val="2"/>
      </rPr>
      <t xml:space="preserve">: </t>
    </r>
  </si>
  <si>
    <t>BCAAFC Office Use Only</t>
  </si>
  <si>
    <t>Authorized BCAAFC Signature</t>
  </si>
  <si>
    <t>[insert answer here]</t>
  </si>
  <si>
    <t>Salaries and Benefits Subtotal:</t>
  </si>
  <si>
    <t xml:space="preserve">1) </t>
  </si>
  <si>
    <t xml:space="preserve">2) </t>
  </si>
  <si>
    <t xml:space="preserve">3) </t>
  </si>
  <si>
    <t xml:space="preserve">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</si>
</sst>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.00_);\(&quot;$&quot;#,##0.00\)"/>
    <numFmt numFmtId="165" formatCode="&quot;$&quot;#,##0.00"/>
    <numFmt numFmtId="166" formatCode="&quot;$&quot;#,##0"/>
    <numFmt numFmtId="167" formatCode="&quot;$&quot;#,##0.00;[Red]&quot;$&quot;#,##0.00"/>
  </numFmts>
  <fonts count="2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2"/>
      <color rgb="FFFF0000"/>
      <name val="Arial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1"/>
      <color theme="1"/>
      <name val="Calibri"/>
      <family val="2"/>
      <scheme val="minor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i/>
      <sz val="12"/>
      <name val="Arial"/>
      <family val="2"/>
    </font>
    <font>
      <b/>
      <sz val="12"/>
      <color theme="1"/>
      <name val="Calibri"/>
      <family val="2"/>
      <scheme val="minor"/>
    </font>
    <font>
      <b/>
      <i/>
      <sz val="12.5"/>
      <color theme="1"/>
      <name val="Arial"/>
      <family val="2"/>
    </font>
    <font>
      <b/>
      <i/>
      <sz val="12.5"/>
      <color rgb="FFC00000"/>
      <name val="Arial"/>
      <family val="2"/>
    </font>
    <font>
      <b/>
      <sz val="13"/>
      <color theme="1"/>
      <name val="Arial"/>
      <family val="2"/>
    </font>
    <font>
      <b/>
      <u/>
      <sz val="11"/>
      <color rgb="FFFF000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7D"/>
        <bgColor indexed="64"/>
      </patternFill>
    </fill>
    <fill>
      <patternFill patternType="gray0625">
        <fgColor theme="0" tint="-0.34998626667073579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 style="medium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/>
      <diagonal/>
    </border>
    <border>
      <left/>
      <right/>
      <top style="medium">
        <color theme="2" tint="-0.749992370372631"/>
      </top>
      <bottom/>
      <diagonal/>
    </border>
    <border>
      <left/>
      <right style="medium">
        <color theme="2" tint="-0.749992370372631"/>
      </right>
      <top style="medium">
        <color theme="2" tint="-0.749992370372631"/>
      </top>
      <bottom/>
      <diagonal/>
    </border>
    <border>
      <left style="medium">
        <color theme="2" tint="-0.749992370372631"/>
      </left>
      <right/>
      <top/>
      <bottom/>
      <diagonal/>
    </border>
    <border>
      <left/>
      <right style="medium">
        <color theme="2" tint="-0.749992370372631"/>
      </right>
      <top/>
      <bottom/>
      <diagonal/>
    </border>
    <border>
      <left style="medium">
        <color theme="2" tint="-0.749992370372631"/>
      </left>
      <right/>
      <top/>
      <bottom style="thin">
        <color indexed="64"/>
      </bottom>
      <diagonal/>
    </border>
    <border>
      <left style="medium">
        <color theme="2" tint="-0.749992370372631"/>
      </left>
      <right/>
      <top/>
      <bottom style="medium">
        <color theme="2" tint="-0.749992370372631"/>
      </bottom>
      <diagonal/>
    </border>
    <border>
      <left/>
      <right/>
      <top/>
      <bottom style="medium">
        <color theme="2" tint="-0.749992370372631"/>
      </bottom>
      <diagonal/>
    </border>
    <border>
      <left/>
      <right style="medium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/>
      <right/>
      <top style="thin">
        <color theme="2" tint="-0.749992370372631"/>
      </top>
      <bottom style="medium">
        <color theme="2" tint="-0.749992370372631"/>
      </bottom>
      <diagonal/>
    </border>
    <border>
      <left style="medium">
        <color theme="2" tint="-0.749992370372631"/>
      </left>
      <right/>
      <top style="thin">
        <color indexed="64"/>
      </top>
      <bottom style="medium">
        <color theme="2" tint="-0.749992370372631"/>
      </bottom>
      <diagonal/>
    </border>
    <border>
      <left/>
      <right/>
      <top style="thin">
        <color indexed="64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/>
      <bottom style="medium">
        <color theme="2" tint="-0.749992370372631"/>
      </bottom>
      <diagonal/>
    </border>
    <border>
      <left/>
      <right style="medium">
        <color theme="2" tint="-0.749992370372631"/>
      </right>
      <top style="thin">
        <color indexed="64"/>
      </top>
      <bottom style="medium">
        <color theme="2" tint="-0.749992370372631"/>
      </bottom>
      <diagonal/>
    </border>
    <border>
      <left style="medium">
        <color theme="2" tint="-0.749992370372631"/>
      </left>
      <right/>
      <top style="thin">
        <color indexed="64"/>
      </top>
      <bottom style="thin">
        <color indexed="64"/>
      </bottom>
      <diagonal/>
    </border>
    <border>
      <left style="medium">
        <color theme="2" tint="-0.74999237037263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749992370372631"/>
      </left>
      <right/>
      <top style="thin">
        <color indexed="64"/>
      </top>
      <bottom/>
      <diagonal/>
    </border>
    <border>
      <left style="medium">
        <color theme="2" tint="-0.749992370372631"/>
      </left>
      <right/>
      <top style="medium">
        <color indexed="64"/>
      </top>
      <bottom style="medium">
        <color indexed="64"/>
      </bottom>
      <diagonal/>
    </border>
    <border>
      <left style="medium">
        <color theme="2" tint="-0.749992370372631"/>
      </left>
      <right/>
      <top style="medium">
        <color indexed="64"/>
      </top>
      <bottom/>
      <diagonal/>
    </border>
    <border>
      <left/>
      <right style="medium">
        <color theme="2" tint="-0.749992370372631"/>
      </right>
      <top style="medium">
        <color indexed="64"/>
      </top>
      <bottom/>
      <diagonal/>
    </border>
    <border>
      <left style="medium">
        <color theme="2" tint="-0.749992370372631"/>
      </left>
      <right/>
      <top/>
      <bottom style="medium">
        <color indexed="64"/>
      </bottom>
      <diagonal/>
    </border>
    <border>
      <left/>
      <right style="medium">
        <color theme="2" tint="-0.74999237037263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/>
      <bottom style="thin">
        <color theme="2" tint="-0.749992370372631"/>
      </bottom>
      <diagonal/>
    </border>
    <border>
      <left style="medium">
        <color theme="2" tint="-0.749992370372631"/>
      </left>
      <right style="medium">
        <color indexed="64"/>
      </right>
      <top style="medium">
        <color theme="2" tint="-0.749992370372631"/>
      </top>
      <bottom style="medium">
        <color theme="2" tint="-0.749992370372631"/>
      </bottom>
      <diagonal/>
    </border>
    <border>
      <left/>
      <right style="medium">
        <color indexed="64"/>
      </right>
      <top style="medium">
        <color theme="2" tint="-0.749992370372631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/>
      <bottom style="thin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/>
      <right style="medium">
        <color theme="2" tint="-0.749992370372631"/>
      </right>
      <top/>
      <bottom style="thin">
        <color indexed="64"/>
      </bottom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2">
    <xf numFmtId="0" fontId="0" fillId="0" borderId="0" xfId="0"/>
    <xf numFmtId="165" fontId="2" fillId="6" borderId="18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Protection="1">
      <protection locked="0"/>
    </xf>
    <xf numFmtId="166" fontId="2" fillId="5" borderId="0" xfId="0" applyNumberFormat="1" applyFont="1" applyFill="1" applyProtection="1"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5" fillId="5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6" fillId="0" borderId="0" xfId="0" applyFont="1"/>
    <xf numFmtId="0" fontId="0" fillId="0" borderId="12" xfId="0" applyBorder="1"/>
    <xf numFmtId="0" fontId="1" fillId="11" borderId="8" xfId="0" applyFont="1" applyFill="1" applyBorder="1" applyAlignment="1" applyProtection="1">
      <alignment horizontal="center"/>
      <protection locked="0"/>
    </xf>
    <xf numFmtId="165" fontId="2" fillId="11" borderId="8" xfId="0" applyNumberFormat="1" applyFont="1" applyFill="1" applyBorder="1" applyAlignment="1" applyProtection="1">
      <alignment horizontal="right"/>
      <protection locked="0"/>
    </xf>
    <xf numFmtId="0" fontId="12" fillId="5" borderId="0" xfId="0" applyFont="1" applyFill="1" applyProtection="1">
      <protection locked="0"/>
    </xf>
    <xf numFmtId="165" fontId="2" fillId="11" borderId="2" xfId="0" applyNumberFormat="1" applyFont="1" applyFill="1" applyBorder="1"/>
    <xf numFmtId="0" fontId="2" fillId="11" borderId="0" xfId="0" applyFont="1" applyFill="1"/>
    <xf numFmtId="0" fontId="1" fillId="11" borderId="0" xfId="0" applyFont="1" applyFill="1" applyAlignment="1">
      <alignment horizontal="right"/>
    </xf>
    <xf numFmtId="0" fontId="2" fillId="11" borderId="0" xfId="0" applyFont="1" applyFill="1" applyAlignment="1">
      <alignment horizontal="right"/>
    </xf>
    <xf numFmtId="165" fontId="2" fillId="11" borderId="0" xfId="0" applyNumberFormat="1" applyFont="1" applyFill="1"/>
    <xf numFmtId="4" fontId="2" fillId="2" borderId="14" xfId="0" applyNumberFormat="1" applyFont="1" applyFill="1" applyBorder="1" applyAlignment="1">
      <alignment horizontal="left" vertical="center" wrapText="1"/>
    </xf>
    <xf numFmtId="4" fontId="2" fillId="9" borderId="14" xfId="0" applyNumberFormat="1" applyFont="1" applyFill="1" applyBorder="1" applyAlignment="1">
      <alignment horizontal="left" vertical="center"/>
    </xf>
    <xf numFmtId="4" fontId="2" fillId="2" borderId="14" xfId="0" applyNumberFormat="1" applyFont="1" applyFill="1" applyBorder="1" applyAlignment="1">
      <alignment horizontal="left" vertical="center"/>
    </xf>
    <xf numFmtId="166" fontId="1" fillId="6" borderId="12" xfId="0" applyNumberFormat="1" applyFont="1" applyFill="1" applyBorder="1" applyAlignment="1">
      <alignment horizontal="center" vertical="center" wrapText="1"/>
    </xf>
    <xf numFmtId="165" fontId="2" fillId="9" borderId="12" xfId="0" applyNumberFormat="1" applyFont="1" applyFill="1" applyBorder="1" applyAlignment="1">
      <alignment vertical="center"/>
    </xf>
    <xf numFmtId="165" fontId="2" fillId="6" borderId="12" xfId="0" applyNumberFormat="1" applyFont="1" applyFill="1" applyBorder="1" applyAlignment="1">
      <alignment horizontal="right" vertical="center"/>
    </xf>
    <xf numFmtId="165" fontId="2" fillId="9" borderId="12" xfId="0" applyNumberFormat="1" applyFont="1" applyFill="1" applyBorder="1" applyAlignment="1">
      <alignment horizontal="right" vertical="center"/>
    </xf>
    <xf numFmtId="165" fontId="22" fillId="12" borderId="4" xfId="0" applyNumberFormat="1" applyFont="1" applyFill="1" applyBorder="1" applyAlignment="1">
      <alignment horizontal="right" vertical="center"/>
    </xf>
    <xf numFmtId="0" fontId="22" fillId="5" borderId="0" xfId="0" applyFont="1" applyFill="1" applyProtection="1">
      <protection locked="0"/>
    </xf>
    <xf numFmtId="165" fontId="16" fillId="4" borderId="12" xfId="0" applyNumberFormat="1" applyFont="1" applyFill="1" applyBorder="1" applyAlignment="1">
      <alignment horizontal="right" vertical="center"/>
    </xf>
    <xf numFmtId="165" fontId="16" fillId="4" borderId="15" xfId="0" applyNumberFormat="1" applyFont="1" applyFill="1" applyBorder="1" applyAlignment="1">
      <alignment horizontal="right" vertical="center"/>
    </xf>
    <xf numFmtId="0" fontId="1" fillId="11" borderId="35" xfId="0" applyFont="1" applyFill="1" applyBorder="1"/>
    <xf numFmtId="0" fontId="2" fillId="11" borderId="35" xfId="0" applyFont="1" applyFill="1" applyBorder="1"/>
    <xf numFmtId="0" fontId="2" fillId="2" borderId="46" xfId="0" applyFont="1" applyFill="1" applyBorder="1" applyAlignment="1">
      <alignment horizontal="left" vertical="center"/>
    </xf>
    <xf numFmtId="0" fontId="1" fillId="9" borderId="46" xfId="0" applyFont="1" applyFill="1" applyBorder="1" applyAlignment="1">
      <alignment horizontal="left" vertical="center"/>
    </xf>
    <xf numFmtId="0" fontId="24" fillId="11" borderId="0" xfId="0" applyFont="1" applyFill="1" applyAlignment="1">
      <alignment horizontal="left"/>
    </xf>
    <xf numFmtId="0" fontId="8" fillId="11" borderId="0" xfId="0" applyFont="1" applyFill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0" fontId="2" fillId="11" borderId="39" xfId="0" applyFont="1" applyFill="1" applyBorder="1" applyAlignment="1">
      <alignment horizontal="center"/>
    </xf>
    <xf numFmtId="0" fontId="0" fillId="11" borderId="35" xfId="0" applyFill="1" applyBorder="1"/>
    <xf numFmtId="0" fontId="1" fillId="5" borderId="0" xfId="0" applyFont="1" applyFill="1"/>
    <xf numFmtId="0" fontId="0" fillId="11" borderId="36" xfId="0" applyFill="1" applyBorder="1"/>
    <xf numFmtId="0" fontId="2" fillId="11" borderId="35" xfId="0" applyFont="1" applyFill="1" applyBorder="1" applyAlignment="1">
      <alignment horizontal="left" wrapText="1"/>
    </xf>
    <xf numFmtId="0" fontId="2" fillId="11" borderId="0" xfId="0" applyFont="1" applyFill="1" applyAlignment="1">
      <alignment horizontal="left" vertical="top" wrapText="1"/>
    </xf>
    <xf numFmtId="0" fontId="4" fillId="11" borderId="0" xfId="0" applyFont="1" applyFill="1" applyAlignment="1">
      <alignment horizontal="center" wrapText="1"/>
    </xf>
    <xf numFmtId="0" fontId="4" fillId="11" borderId="36" xfId="0" applyFont="1" applyFill="1" applyBorder="1" applyAlignment="1">
      <alignment horizontal="center" wrapText="1"/>
    </xf>
    <xf numFmtId="0" fontId="2" fillId="5" borderId="0" xfId="0" applyFont="1" applyFill="1"/>
    <xf numFmtId="0" fontId="1" fillId="11" borderId="0" xfId="0" applyFont="1" applyFill="1" applyAlignment="1">
      <alignment horizontal="left"/>
    </xf>
    <xf numFmtId="0" fontId="0" fillId="2" borderId="50" xfId="0" applyFill="1" applyBorder="1"/>
    <xf numFmtId="0" fontId="0" fillId="2" borderId="1" xfId="0" applyFill="1" applyBorder="1"/>
    <xf numFmtId="0" fontId="0" fillId="2" borderId="6" xfId="0" applyFill="1" applyBorder="1"/>
    <xf numFmtId="0" fontId="2" fillId="2" borderId="35" xfId="0" applyFont="1" applyFill="1" applyBorder="1" applyAlignment="1">
      <alignment horizontal="left" wrapText="1"/>
    </xf>
    <xf numFmtId="0" fontId="0" fillId="2" borderId="52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165" fontId="2" fillId="9" borderId="14" xfId="0" applyNumberFormat="1" applyFont="1" applyFill="1" applyBorder="1" applyAlignment="1">
      <alignment vertical="center"/>
    </xf>
    <xf numFmtId="165" fontId="2" fillId="4" borderId="0" xfId="0" applyNumberFormat="1" applyFont="1" applyFill="1" applyAlignment="1">
      <alignment vertical="center"/>
    </xf>
    <xf numFmtId="165" fontId="2" fillId="8" borderId="12" xfId="0" applyNumberFormat="1" applyFont="1" applyFill="1" applyBorder="1" applyAlignment="1">
      <alignment vertical="center"/>
    </xf>
    <xf numFmtId="165" fontId="16" fillId="4" borderId="12" xfId="0" applyNumberFormat="1" applyFont="1" applyFill="1" applyBorder="1" applyAlignment="1">
      <alignment vertical="center"/>
    </xf>
    <xf numFmtId="165" fontId="2" fillId="9" borderId="0" xfId="0" applyNumberFormat="1" applyFont="1" applyFill="1" applyAlignment="1">
      <alignment vertical="center"/>
    </xf>
    <xf numFmtId="165" fontId="16" fillId="4" borderId="24" xfId="0" applyNumberFormat="1" applyFont="1" applyFill="1" applyBorder="1" applyAlignment="1">
      <alignment vertical="center"/>
    </xf>
    <xf numFmtId="165" fontId="22" fillId="12" borderId="4" xfId="0" applyNumberFormat="1" applyFont="1" applyFill="1" applyBorder="1" applyAlignment="1">
      <alignment vertical="center"/>
    </xf>
    <xf numFmtId="165" fontId="16" fillId="4" borderId="22" xfId="0" applyNumberFormat="1" applyFont="1" applyFill="1" applyBorder="1" applyAlignment="1">
      <alignment vertical="center"/>
    </xf>
    <xf numFmtId="165" fontId="22" fillId="12" borderId="29" xfId="0" applyNumberFormat="1" applyFont="1" applyFill="1" applyBorder="1" applyAlignment="1">
      <alignment vertical="center"/>
    </xf>
    <xf numFmtId="165" fontId="22" fillId="12" borderId="30" xfId="0" applyNumberFormat="1" applyFont="1" applyFill="1" applyBorder="1" applyAlignment="1">
      <alignment vertical="center"/>
    </xf>
    <xf numFmtId="165" fontId="22" fillId="12" borderId="31" xfId="0" applyNumberFormat="1" applyFont="1" applyFill="1" applyBorder="1" applyAlignment="1">
      <alignment vertical="center"/>
    </xf>
    <xf numFmtId="167" fontId="2" fillId="6" borderId="55" xfId="0" applyNumberFormat="1" applyFont="1" applyFill="1" applyBorder="1" applyAlignment="1" applyProtection="1">
      <alignment horizontal="right"/>
      <protection locked="0"/>
    </xf>
    <xf numFmtId="0" fontId="1" fillId="11" borderId="3" xfId="0" applyFont="1" applyFill="1" applyBorder="1"/>
    <xf numFmtId="0" fontId="2" fillId="11" borderId="8" xfId="0" applyFont="1" applyFill="1" applyBorder="1"/>
    <xf numFmtId="0" fontId="2" fillId="11" borderId="3" xfId="0" applyFont="1" applyFill="1" applyBorder="1"/>
    <xf numFmtId="0" fontId="14" fillId="11" borderId="0" xfId="0" applyFont="1" applyFill="1" applyAlignment="1">
      <alignment horizontal="right"/>
    </xf>
    <xf numFmtId="165" fontId="14" fillId="7" borderId="28" xfId="0" applyNumberFormat="1" applyFont="1" applyFill="1" applyBorder="1" applyAlignment="1">
      <alignment horizontal="right"/>
    </xf>
    <xf numFmtId="0" fontId="1" fillId="3" borderId="16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 wrapText="1"/>
    </xf>
    <xf numFmtId="165" fontId="2" fillId="3" borderId="25" xfId="0" applyNumberFormat="1" applyFont="1" applyFill="1" applyBorder="1" applyAlignment="1">
      <alignment vertical="center"/>
    </xf>
    <xf numFmtId="0" fontId="2" fillId="4" borderId="16" xfId="0" applyFont="1" applyFill="1" applyBorder="1" applyAlignment="1">
      <alignment horizontal="left" vertical="center"/>
    </xf>
    <xf numFmtId="165" fontId="12" fillId="3" borderId="18" xfId="0" applyNumberFormat="1" applyFont="1" applyFill="1" applyBorder="1" applyAlignment="1">
      <alignment vertical="center"/>
    </xf>
    <xf numFmtId="4" fontId="2" fillId="3" borderId="14" xfId="0" applyNumberFormat="1" applyFont="1" applyFill="1" applyBorder="1" applyAlignment="1">
      <alignment horizontal="left" vertical="center"/>
    </xf>
    <xf numFmtId="165" fontId="2" fillId="3" borderId="17" xfId="0" applyNumberFormat="1" applyFont="1" applyFill="1" applyBorder="1" applyAlignment="1">
      <alignment vertical="center"/>
    </xf>
    <xf numFmtId="4" fontId="2" fillId="4" borderId="22" xfId="0" applyNumberFormat="1" applyFont="1" applyFill="1" applyBorder="1" applyAlignment="1">
      <alignment horizontal="left" vertical="center"/>
    </xf>
    <xf numFmtId="165" fontId="14" fillId="7" borderId="19" xfId="0" applyNumberFormat="1" applyFont="1" applyFill="1" applyBorder="1"/>
    <xf numFmtId="0" fontId="0" fillId="11" borderId="0" xfId="0" applyFill="1" applyProtection="1">
      <protection locked="0"/>
    </xf>
    <xf numFmtId="0" fontId="2" fillId="11" borderId="33" xfId="0" applyFont="1" applyFill="1" applyBorder="1"/>
    <xf numFmtId="0" fontId="2" fillId="11" borderId="34" xfId="0" applyFont="1" applyFill="1" applyBorder="1"/>
    <xf numFmtId="0" fontId="2" fillId="11" borderId="36" xfId="0" applyFont="1" applyFill="1" applyBorder="1"/>
    <xf numFmtId="0" fontId="2" fillId="11" borderId="0" xfId="0" applyFont="1" applyFill="1" applyAlignment="1">
      <alignment horizontal="center"/>
    </xf>
    <xf numFmtId="0" fontId="14" fillId="11" borderId="35" xfId="0" applyFont="1" applyFill="1" applyBorder="1" applyAlignment="1">
      <alignment horizontal="left"/>
    </xf>
    <xf numFmtId="0" fontId="14" fillId="11" borderId="0" xfId="0" applyFont="1" applyFill="1" applyAlignment="1">
      <alignment horizontal="left"/>
    </xf>
    <xf numFmtId="0" fontId="14" fillId="11" borderId="36" xfId="0" applyFont="1" applyFill="1" applyBorder="1" applyAlignment="1">
      <alignment horizontal="left"/>
    </xf>
    <xf numFmtId="0" fontId="14" fillId="11" borderId="35" xfId="0" applyFont="1" applyFill="1" applyBorder="1"/>
    <xf numFmtId="0" fontId="14" fillId="11" borderId="0" xfId="0" applyFont="1" applyFill="1"/>
    <xf numFmtId="0" fontId="14" fillId="11" borderId="36" xfId="0" applyFont="1" applyFill="1" applyBorder="1" applyAlignment="1">
      <alignment horizontal="center"/>
    </xf>
    <xf numFmtId="0" fontId="2" fillId="3" borderId="49" xfId="0" applyFont="1" applyFill="1" applyBorder="1" applyAlignment="1">
      <alignment vertical="center"/>
    </xf>
    <xf numFmtId="165" fontId="1" fillId="3" borderId="57" xfId="0" applyNumberFormat="1" applyFont="1" applyFill="1" applyBorder="1" applyAlignment="1">
      <alignment horizontal="center" vertical="center"/>
    </xf>
    <xf numFmtId="165" fontId="1" fillId="3" borderId="58" xfId="0" applyNumberFormat="1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left" vertical="center"/>
    </xf>
    <xf numFmtId="165" fontId="2" fillId="8" borderId="56" xfId="0" applyNumberFormat="1" applyFont="1" applyFill="1" applyBorder="1" applyAlignment="1">
      <alignment horizontal="right"/>
    </xf>
    <xf numFmtId="165" fontId="2" fillId="8" borderId="60" xfId="0" applyNumberFormat="1" applyFont="1" applyFill="1" applyBorder="1" applyAlignment="1">
      <alignment horizontal="right" vertical="center" wrapText="1"/>
    </xf>
    <xf numFmtId="0" fontId="2" fillId="0" borderId="61" xfId="0" applyFont="1" applyBorder="1" applyAlignment="1">
      <alignment horizontal="left" vertical="center"/>
    </xf>
    <xf numFmtId="165" fontId="2" fillId="0" borderId="55" xfId="0" applyNumberFormat="1" applyFont="1" applyBorder="1" applyAlignment="1">
      <alignment horizontal="right" vertical="center"/>
    </xf>
    <xf numFmtId="0" fontId="2" fillId="2" borderId="61" xfId="0" applyFont="1" applyFill="1" applyBorder="1" applyAlignment="1">
      <alignment horizontal="left" vertical="center"/>
    </xf>
    <xf numFmtId="0" fontId="12" fillId="3" borderId="61" xfId="0" applyFont="1" applyFill="1" applyBorder="1" applyAlignment="1">
      <alignment horizontal="right" vertical="center"/>
    </xf>
    <xf numFmtId="165" fontId="12" fillId="3" borderId="55" xfId="0" applyNumberFormat="1" applyFont="1" applyFill="1" applyBorder="1" applyAlignment="1">
      <alignment horizontal="right" vertical="center"/>
    </xf>
    <xf numFmtId="0" fontId="1" fillId="8" borderId="61" xfId="0" applyFont="1" applyFill="1" applyBorder="1" applyAlignment="1">
      <alignment horizontal="left" vertical="center"/>
    </xf>
    <xf numFmtId="165" fontId="2" fillId="8" borderId="55" xfId="0" applyNumberFormat="1" applyFont="1" applyFill="1" applyBorder="1" applyAlignment="1">
      <alignment horizontal="right" vertical="center"/>
    </xf>
    <xf numFmtId="167" fontId="12" fillId="3" borderId="55" xfId="0" applyNumberFormat="1" applyFont="1" applyFill="1" applyBorder="1" applyAlignment="1">
      <alignment horizontal="right"/>
    </xf>
    <xf numFmtId="165" fontId="2" fillId="8" borderId="55" xfId="0" applyNumberFormat="1" applyFont="1" applyFill="1" applyBorder="1" applyAlignment="1">
      <alignment horizontal="right"/>
    </xf>
    <xf numFmtId="165" fontId="2" fillId="8" borderId="62" xfId="0" applyNumberFormat="1" applyFont="1" applyFill="1" applyBorder="1" applyAlignment="1">
      <alignment horizontal="right" vertical="center" wrapText="1"/>
    </xf>
    <xf numFmtId="49" fontId="1" fillId="2" borderId="50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/>
    </xf>
    <xf numFmtId="49" fontId="1" fillId="2" borderId="51" xfId="0" applyNumberFormat="1" applyFont="1" applyFill="1" applyBorder="1" applyAlignment="1">
      <alignment vertical="top"/>
    </xf>
    <xf numFmtId="49" fontId="3" fillId="2" borderId="50" xfId="0" applyNumberFormat="1" applyFont="1" applyFill="1" applyBorder="1" applyAlignment="1">
      <alignment vertical="top"/>
    </xf>
    <xf numFmtId="49" fontId="5" fillId="2" borderId="1" xfId="0" applyNumberFormat="1" applyFont="1" applyFill="1" applyBorder="1" applyAlignment="1">
      <alignment vertical="top"/>
    </xf>
    <xf numFmtId="49" fontId="5" fillId="2" borderId="51" xfId="0" applyNumberFormat="1" applyFont="1" applyFill="1" applyBorder="1" applyAlignment="1">
      <alignment vertical="top"/>
    </xf>
    <xf numFmtId="0" fontId="1" fillId="13" borderId="32" xfId="0" applyFont="1" applyFill="1" applyBorder="1" applyAlignment="1">
      <alignment horizontal="left"/>
    </xf>
    <xf numFmtId="165" fontId="2" fillId="13" borderId="33" xfId="0" applyNumberFormat="1" applyFont="1" applyFill="1" applyBorder="1" applyAlignment="1">
      <alignment horizontal="right"/>
    </xf>
    <xf numFmtId="0" fontId="2" fillId="13" borderId="34" xfId="0" applyFont="1" applyFill="1" applyBorder="1"/>
    <xf numFmtId="0" fontId="1" fillId="13" borderId="35" xfId="0" applyFont="1" applyFill="1" applyBorder="1" applyAlignment="1">
      <alignment horizontal="left"/>
    </xf>
    <xf numFmtId="165" fontId="2" fillId="13" borderId="0" xfId="0" applyNumberFormat="1" applyFont="1" applyFill="1" applyAlignment="1">
      <alignment horizontal="right"/>
    </xf>
    <xf numFmtId="0" fontId="2" fillId="13" borderId="36" xfId="0" applyFont="1" applyFill="1" applyBorder="1"/>
    <xf numFmtId="0" fontId="1" fillId="13" borderId="35" xfId="0" applyFont="1" applyFill="1" applyBorder="1" applyAlignment="1">
      <alignment horizontal="right"/>
    </xf>
    <xf numFmtId="165" fontId="1" fillId="13" borderId="12" xfId="0" applyNumberFormat="1" applyFont="1" applyFill="1" applyBorder="1" applyAlignment="1">
      <alignment horizontal="right"/>
    </xf>
    <xf numFmtId="165" fontId="1" fillId="13" borderId="0" xfId="0" applyNumberFormat="1" applyFont="1" applyFill="1" applyAlignment="1">
      <alignment horizontal="right"/>
    </xf>
    <xf numFmtId="0" fontId="1" fillId="13" borderId="36" xfId="0" applyFont="1" applyFill="1" applyBorder="1"/>
    <xf numFmtId="0" fontId="1" fillId="13" borderId="35" xfId="0" applyFont="1" applyFill="1" applyBorder="1" applyAlignment="1">
      <alignment horizontal="center"/>
    </xf>
    <xf numFmtId="0" fontId="1" fillId="13" borderId="38" xfId="0" applyFont="1" applyFill="1" applyBorder="1" applyAlignment="1">
      <alignment horizontal="center"/>
    </xf>
    <xf numFmtId="0" fontId="0" fillId="14" borderId="0" xfId="0" applyFill="1" applyProtection="1">
      <protection locked="0"/>
    </xf>
    <xf numFmtId="0" fontId="10" fillId="14" borderId="0" xfId="0" applyFont="1" applyFill="1" applyProtection="1">
      <protection locked="0"/>
    </xf>
    <xf numFmtId="0" fontId="0" fillId="14" borderId="0" xfId="0" applyFill="1" applyAlignment="1" applyProtection="1">
      <alignment wrapText="1"/>
      <protection locked="0"/>
    </xf>
    <xf numFmtId="165" fontId="2" fillId="2" borderId="22" xfId="0" applyNumberFormat="1" applyFont="1" applyFill="1" applyBorder="1" applyAlignment="1" applyProtection="1">
      <alignment vertical="center"/>
      <protection locked="0"/>
    </xf>
    <xf numFmtId="165" fontId="2" fillId="2" borderId="12" xfId="0" applyNumberFormat="1" applyFont="1" applyFill="1" applyBorder="1" applyAlignment="1" applyProtection="1">
      <alignment vertic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165" fontId="1" fillId="7" borderId="12" xfId="0" applyNumberFormat="1" applyFont="1" applyFill="1" applyBorder="1"/>
    <xf numFmtId="0" fontId="1" fillId="7" borderId="22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8" fontId="2" fillId="0" borderId="62" xfId="0" applyNumberFormat="1" applyFont="1" applyBorder="1" applyAlignment="1">
      <alignment horizontal="right" vertical="center" wrapText="1"/>
    </xf>
    <xf numFmtId="8" fontId="12" fillId="3" borderId="62" xfId="0" applyNumberFormat="1" applyFont="1" applyFill="1" applyBorder="1" applyAlignment="1">
      <alignment horizontal="right" vertical="center" wrapText="1"/>
    </xf>
    <xf numFmtId="0" fontId="12" fillId="3" borderId="64" xfId="0" applyFont="1" applyFill="1" applyBorder="1" applyAlignment="1">
      <alignment horizontal="right" vertical="center"/>
    </xf>
    <xf numFmtId="165" fontId="12" fillId="3" borderId="65" xfId="0" applyNumberFormat="1" applyFont="1" applyFill="1" applyBorder="1" applyAlignment="1">
      <alignment horizontal="right" vertical="center"/>
    </xf>
    <xf numFmtId="167" fontId="12" fillId="3" borderId="65" xfId="0" applyNumberFormat="1" applyFont="1" applyFill="1" applyBorder="1" applyAlignment="1">
      <alignment horizontal="right"/>
    </xf>
    <xf numFmtId="8" fontId="12" fillId="3" borderId="66" xfId="0" applyNumberFormat="1" applyFont="1" applyFill="1" applyBorder="1" applyAlignment="1">
      <alignment horizontal="right" vertical="center" wrapText="1"/>
    </xf>
    <xf numFmtId="0" fontId="14" fillId="7" borderId="4" xfId="0" applyFont="1" applyFill="1" applyBorder="1" applyAlignment="1">
      <alignment horizontal="right" vertical="center"/>
    </xf>
    <xf numFmtId="165" fontId="14" fillId="7" borderId="4" xfId="0" applyNumberFormat="1" applyFont="1" applyFill="1" applyBorder="1" applyAlignment="1">
      <alignment horizontal="right" vertical="center"/>
    </xf>
    <xf numFmtId="8" fontId="14" fillId="7" borderId="4" xfId="0" applyNumberFormat="1" applyFont="1" applyFill="1" applyBorder="1" applyAlignment="1">
      <alignment horizontal="right" vertical="center"/>
    </xf>
    <xf numFmtId="165" fontId="2" fillId="8" borderId="23" xfId="0" applyNumberFormat="1" applyFont="1" applyFill="1" applyBorder="1" applyAlignment="1">
      <alignment vertical="center"/>
    </xf>
    <xf numFmtId="165" fontId="16" fillId="4" borderId="23" xfId="0" applyNumberFormat="1" applyFont="1" applyFill="1" applyBorder="1" applyAlignment="1">
      <alignment vertical="center"/>
    </xf>
    <xf numFmtId="165" fontId="16" fillId="4" borderId="11" xfId="0" applyNumberFormat="1" applyFont="1" applyFill="1" applyBorder="1" applyAlignment="1">
      <alignment vertical="center"/>
    </xf>
    <xf numFmtId="165" fontId="22" fillId="12" borderId="26" xfId="0" applyNumberFormat="1" applyFont="1" applyFill="1" applyBorder="1" applyAlignment="1">
      <alignment vertical="center"/>
    </xf>
    <xf numFmtId="164" fontId="2" fillId="9" borderId="68" xfId="0" applyNumberFormat="1" applyFont="1" applyFill="1" applyBorder="1" applyAlignment="1">
      <alignment vertical="center"/>
    </xf>
    <xf numFmtId="164" fontId="2" fillId="4" borderId="54" xfId="0" applyNumberFormat="1" applyFont="1" applyFill="1" applyBorder="1" applyAlignment="1">
      <alignment vertical="center"/>
    </xf>
    <xf numFmtId="165" fontId="2" fillId="6" borderId="68" xfId="0" applyNumberFormat="1" applyFont="1" applyFill="1" applyBorder="1" applyAlignment="1">
      <alignment vertical="center"/>
    </xf>
    <xf numFmtId="165" fontId="16" fillId="4" borderId="68" xfId="0" applyNumberFormat="1" applyFont="1" applyFill="1" applyBorder="1" applyAlignment="1">
      <alignment vertical="center"/>
    </xf>
    <xf numFmtId="165" fontId="2" fillId="9" borderId="54" xfId="0" applyNumberFormat="1" applyFont="1" applyFill="1" applyBorder="1" applyAlignment="1">
      <alignment vertical="center"/>
    </xf>
    <xf numFmtId="165" fontId="16" fillId="4" borderId="69" xfId="0" applyNumberFormat="1" applyFont="1" applyFill="1" applyBorder="1" applyAlignment="1">
      <alignment vertical="center"/>
    </xf>
    <xf numFmtId="164" fontId="20" fillId="2" borderId="4" xfId="0" applyNumberFormat="1" applyFont="1" applyFill="1" applyBorder="1" applyAlignment="1">
      <alignment horizontal="right"/>
    </xf>
    <xf numFmtId="0" fontId="10" fillId="10" borderId="26" xfId="0" applyFont="1" applyFill="1" applyBorder="1" applyAlignment="1">
      <alignment horizontal="center" vertical="top" wrapText="1"/>
    </xf>
    <xf numFmtId="0" fontId="0" fillId="10" borderId="27" xfId="0" applyFill="1" applyBorder="1" applyAlignment="1">
      <alignment horizontal="center" vertical="top" wrapText="1"/>
    </xf>
    <xf numFmtId="0" fontId="0" fillId="10" borderId="5" xfId="0" applyFill="1" applyBorder="1" applyAlignment="1">
      <alignment horizontal="center" vertical="top" wrapText="1"/>
    </xf>
    <xf numFmtId="0" fontId="1" fillId="11" borderId="7" xfId="0" applyFont="1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11" borderId="6" xfId="0" applyFill="1" applyBorder="1" applyProtection="1">
      <protection locked="0"/>
    </xf>
    <xf numFmtId="0" fontId="2" fillId="4" borderId="16" xfId="0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vertical="center"/>
    </xf>
    <xf numFmtId="0" fontId="2" fillId="6" borderId="16" xfId="0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left" vertical="center"/>
    </xf>
    <xf numFmtId="0" fontId="12" fillId="3" borderId="16" xfId="0" applyFont="1" applyFill="1" applyBorder="1" applyAlignment="1">
      <alignment horizontal="right" vertical="center"/>
    </xf>
    <xf numFmtId="0" fontId="13" fillId="3" borderId="14" xfId="0" applyFont="1" applyFill="1" applyBorder="1" applyAlignment="1">
      <alignment horizontal="right"/>
    </xf>
    <xf numFmtId="0" fontId="11" fillId="0" borderId="22" xfId="0" applyFont="1" applyBorder="1"/>
    <xf numFmtId="0" fontId="14" fillId="3" borderId="20" xfId="0" applyFont="1" applyFill="1" applyBorder="1" applyAlignment="1">
      <alignment horizontal="right"/>
    </xf>
    <xf numFmtId="0" fontId="15" fillId="3" borderId="21" xfId="0" applyFont="1" applyFill="1" applyBorder="1" applyAlignment="1">
      <alignment horizontal="right"/>
    </xf>
    <xf numFmtId="0" fontId="1" fillId="7" borderId="46" xfId="0" applyFont="1" applyFill="1" applyBorder="1" applyAlignment="1">
      <alignment horizontal="right"/>
    </xf>
    <xf numFmtId="0" fontId="6" fillId="7" borderId="14" xfId="0" applyFont="1" applyFill="1" applyBorder="1" applyAlignment="1">
      <alignment horizontal="right"/>
    </xf>
    <xf numFmtId="0" fontId="1" fillId="11" borderId="32" xfId="0" applyFont="1" applyFill="1" applyBorder="1"/>
    <xf numFmtId="0" fontId="0" fillId="0" borderId="33" xfId="0" applyBorder="1"/>
    <xf numFmtId="0" fontId="1" fillId="2" borderId="32" xfId="0" applyFon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3" fillId="2" borderId="32" xfId="0" applyFont="1" applyFill="1" applyBorder="1" applyAlignment="1">
      <alignment horizontal="left"/>
    </xf>
    <xf numFmtId="0" fontId="5" fillId="0" borderId="33" xfId="0" applyFont="1" applyBorder="1"/>
    <xf numFmtId="0" fontId="5" fillId="0" borderId="34" xfId="0" applyFont="1" applyBorder="1"/>
    <xf numFmtId="0" fontId="3" fillId="2" borderId="32" xfId="0" applyFont="1" applyFill="1" applyBorder="1"/>
    <xf numFmtId="0" fontId="3" fillId="2" borderId="33" xfId="0" applyFont="1" applyFill="1" applyBorder="1"/>
    <xf numFmtId="0" fontId="3" fillId="2" borderId="34" xfId="0" applyFont="1" applyFill="1" applyBorder="1"/>
    <xf numFmtId="0" fontId="0" fillId="2" borderId="35" xfId="0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0" fontId="0" fillId="2" borderId="39" xfId="0" applyFill="1" applyBorder="1" applyAlignment="1" applyProtection="1">
      <alignment wrapText="1"/>
      <protection locked="0"/>
    </xf>
    <xf numFmtId="0" fontId="0" fillId="2" borderId="44" xfId="0" applyFill="1" applyBorder="1" applyAlignment="1" applyProtection="1">
      <alignment wrapText="1"/>
      <protection locked="0"/>
    </xf>
    <xf numFmtId="0" fontId="21" fillId="11" borderId="35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8" fillId="11" borderId="36" xfId="0" applyFont="1" applyFill="1" applyBorder="1" applyAlignment="1">
      <alignment horizontal="center" vertical="center"/>
    </xf>
    <xf numFmtId="0" fontId="1" fillId="6" borderId="67" xfId="0" applyFont="1" applyFill="1" applyBorder="1" applyAlignment="1">
      <alignment horizontal="center" vertical="center" wrapText="1"/>
    </xf>
    <xf numFmtId="0" fontId="1" fillId="6" borderId="6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1" fillId="2" borderId="35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1" fillId="8" borderId="1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15" borderId="23" xfId="0" applyFont="1" applyFill="1" applyBorder="1" applyAlignment="1">
      <alignment horizontal="center"/>
    </xf>
    <xf numFmtId="0" fontId="17" fillId="15" borderId="14" xfId="0" applyFont="1" applyFill="1" applyBorder="1" applyAlignment="1">
      <alignment horizontal="center"/>
    </xf>
    <xf numFmtId="0" fontId="17" fillId="15" borderId="22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2" borderId="38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2" borderId="39" xfId="0" applyFont="1" applyFill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5" fillId="2" borderId="42" xfId="0" applyFont="1" applyFill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2" fillId="11" borderId="0" xfId="0" applyFont="1" applyFill="1" applyAlignment="1">
      <alignment horizontal="left" wrapText="1"/>
    </xf>
    <xf numFmtId="0" fontId="0" fillId="2" borderId="35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36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63" xfId="0" applyBorder="1" applyProtection="1">
      <protection locked="0"/>
    </xf>
    <xf numFmtId="0" fontId="1" fillId="2" borderId="35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1" fillId="10" borderId="35" xfId="0" applyFont="1" applyFill="1" applyBorder="1" applyAlignment="1">
      <alignment horizontal="center" wrapText="1"/>
    </xf>
    <xf numFmtId="0" fontId="6" fillId="10" borderId="0" xfId="0" applyFont="1" applyFill="1" applyAlignment="1">
      <alignment horizontal="center" wrapText="1"/>
    </xf>
    <xf numFmtId="0" fontId="6" fillId="10" borderId="8" xfId="0" applyFont="1" applyFill="1" applyBorder="1" applyAlignment="1">
      <alignment horizontal="center" wrapText="1"/>
    </xf>
    <xf numFmtId="0" fontId="2" fillId="9" borderId="47" xfId="0" applyFont="1" applyFill="1" applyBorder="1" applyAlignment="1">
      <alignment vertical="center"/>
    </xf>
    <xf numFmtId="0" fontId="0" fillId="9" borderId="23" xfId="0" applyFill="1" applyBorder="1" applyAlignment="1">
      <alignment vertical="center"/>
    </xf>
    <xf numFmtId="0" fontId="2" fillId="2" borderId="46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22" fillId="8" borderId="49" xfId="0" applyFont="1" applyFill="1" applyBorder="1" applyAlignment="1">
      <alignment horizontal="right" vertical="center"/>
    </xf>
    <xf numFmtId="0" fontId="23" fillId="8" borderId="5" xfId="0" applyFont="1" applyFill="1" applyBorder="1" applyAlignment="1">
      <alignment horizontal="right" vertical="center"/>
    </xf>
    <xf numFmtId="0" fontId="18" fillId="2" borderId="26" xfId="0" applyFont="1" applyFill="1" applyBorder="1" applyAlignment="1">
      <alignment horizontal="right"/>
    </xf>
    <xf numFmtId="0" fontId="18" fillId="2" borderId="27" xfId="0" applyFont="1" applyFill="1" applyBorder="1" applyAlignment="1">
      <alignment horizontal="right"/>
    </xf>
    <xf numFmtId="0" fontId="1" fillId="9" borderId="37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2" fillId="4" borderId="46" xfId="0" applyFont="1" applyFill="1" applyBorder="1" applyAlignment="1">
      <alignment horizontal="right" vertical="center"/>
    </xf>
    <xf numFmtId="0" fontId="13" fillId="4" borderId="14" xfId="0" applyFont="1" applyFill="1" applyBorder="1" applyAlignment="1">
      <alignment horizontal="right"/>
    </xf>
    <xf numFmtId="0" fontId="12" fillId="4" borderId="48" xfId="0" applyFont="1" applyFill="1" applyBorder="1" applyAlignment="1">
      <alignment horizontal="right" vertical="center"/>
    </xf>
    <xf numFmtId="0" fontId="13" fillId="4" borderId="11" xfId="0" applyFont="1" applyFill="1" applyBorder="1" applyAlignment="1">
      <alignment horizontal="right"/>
    </xf>
    <xf numFmtId="0" fontId="0" fillId="2" borderId="14" xfId="0" applyFill="1" applyBorder="1" applyAlignment="1">
      <alignment vertical="center"/>
    </xf>
    <xf numFmtId="0" fontId="14" fillId="11" borderId="32" xfId="0" applyFont="1" applyFill="1" applyBorder="1" applyAlignment="1">
      <alignment horizontal="left"/>
    </xf>
    <xf numFmtId="0" fontId="14" fillId="11" borderId="33" xfId="0" applyFont="1" applyFill="1" applyBorder="1" applyAlignment="1">
      <alignment horizontal="left"/>
    </xf>
    <xf numFmtId="0" fontId="14" fillId="11" borderId="34" xfId="0" applyFont="1" applyFill="1" applyBorder="1" applyAlignment="1">
      <alignment horizontal="left"/>
    </xf>
    <xf numFmtId="0" fontId="14" fillId="11" borderId="35" xfId="0" applyFont="1" applyFill="1" applyBorder="1" applyAlignment="1">
      <alignment horizontal="left"/>
    </xf>
    <xf numFmtId="0" fontId="14" fillId="11" borderId="0" xfId="0" applyFont="1" applyFill="1" applyAlignment="1">
      <alignment horizontal="left"/>
    </xf>
    <xf numFmtId="0" fontId="14" fillId="11" borderId="36" xfId="0" applyFont="1" applyFill="1" applyBorder="1" applyAlignment="1">
      <alignment horizontal="left"/>
    </xf>
    <xf numFmtId="49" fontId="16" fillId="6" borderId="35" xfId="0" applyNumberFormat="1" applyFont="1" applyFill="1" applyBorder="1" applyAlignment="1" applyProtection="1">
      <alignment horizontal="left" vertical="top" wrapText="1"/>
      <protection locked="0"/>
    </xf>
    <xf numFmtId="49" fontId="16" fillId="6" borderId="0" xfId="0" applyNumberFormat="1" applyFont="1" applyFill="1" applyAlignment="1" applyProtection="1">
      <alignment horizontal="left" vertical="top" wrapText="1"/>
      <protection locked="0"/>
    </xf>
    <xf numFmtId="49" fontId="16" fillId="6" borderId="36" xfId="0" applyNumberFormat="1" applyFont="1" applyFill="1" applyBorder="1" applyAlignment="1" applyProtection="1">
      <alignment horizontal="left" vertical="top" wrapText="1"/>
      <protection locked="0"/>
    </xf>
    <xf numFmtId="49" fontId="16" fillId="6" borderId="52" xfId="0" applyNumberFormat="1" applyFont="1" applyFill="1" applyBorder="1" applyAlignment="1" applyProtection="1">
      <alignment horizontal="left" vertical="top" wrapText="1"/>
      <protection locked="0"/>
    </xf>
    <xf numFmtId="49" fontId="16" fillId="6" borderId="9" xfId="0" applyNumberFormat="1" applyFont="1" applyFill="1" applyBorder="1" applyAlignment="1" applyProtection="1">
      <alignment horizontal="left" vertical="top" wrapText="1"/>
      <protection locked="0"/>
    </xf>
    <xf numFmtId="49" fontId="16" fillId="6" borderId="53" xfId="0" applyNumberFormat="1" applyFont="1" applyFill="1" applyBorder="1" applyAlignment="1" applyProtection="1">
      <alignment horizontal="left" vertical="top" wrapText="1"/>
      <protection locked="0"/>
    </xf>
    <xf numFmtId="49" fontId="5" fillId="6" borderId="35" xfId="0" applyNumberFormat="1" applyFont="1" applyFill="1" applyBorder="1" applyAlignment="1" applyProtection="1">
      <alignment horizontal="left" vertical="top" wrapText="1"/>
      <protection locked="0"/>
    </xf>
    <xf numFmtId="49" fontId="5" fillId="6" borderId="0" xfId="0" applyNumberFormat="1" applyFont="1" applyFill="1" applyAlignment="1" applyProtection="1">
      <alignment horizontal="left" vertical="top" wrapText="1"/>
      <protection locked="0"/>
    </xf>
    <xf numFmtId="49" fontId="5" fillId="6" borderId="36" xfId="0" applyNumberFormat="1" applyFont="1" applyFill="1" applyBorder="1" applyAlignment="1" applyProtection="1">
      <alignment horizontal="left" vertical="top" wrapText="1"/>
      <protection locked="0"/>
    </xf>
    <xf numFmtId="165" fontId="1" fillId="13" borderId="43" xfId="0" applyNumberFormat="1" applyFont="1" applyFill="1" applyBorder="1" applyAlignment="1">
      <alignment horizontal="center"/>
    </xf>
    <xf numFmtId="165" fontId="1" fillId="13" borderId="45" xfId="0" applyNumberFormat="1" applyFon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FFFF66"/>
      <color rgb="FFFFE6B3"/>
      <color rgb="FFFFD581"/>
      <color rgb="FFFFDE75"/>
      <color rgb="FFFFFF7D"/>
      <color rgb="FF66FF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3"/>
  <sheetViews>
    <sheetView tabSelected="1" zoomScaleNormal="100" workbookViewId="0">
      <selection sqref="A1:C1"/>
    </sheetView>
  </sheetViews>
  <sheetFormatPr defaultColWidth="9.140625" defaultRowHeight="15" x14ac:dyDescent="0.25"/>
  <cols>
    <col min="1" max="1" width="52.42578125" style="125" bestFit="1" customWidth="1"/>
    <col min="2" max="2" width="7" style="125" customWidth="1"/>
    <col min="3" max="3" width="23.85546875" style="125" customWidth="1"/>
    <col min="4" max="16384" width="9.140625" style="125"/>
  </cols>
  <sheetData>
    <row r="1" spans="1:3" ht="15.75" x14ac:dyDescent="0.25">
      <c r="A1" s="158" t="s">
        <v>45</v>
      </c>
      <c r="B1" s="159"/>
      <c r="C1" s="160"/>
    </row>
    <row r="2" spans="1:3" ht="15.75" x14ac:dyDescent="0.25">
      <c r="A2" s="65" t="s">
        <v>0</v>
      </c>
      <c r="B2" s="13"/>
      <c r="C2" s="66"/>
    </row>
    <row r="3" spans="1:3" ht="15.75" x14ac:dyDescent="0.25">
      <c r="A3" s="67"/>
      <c r="B3" s="14" t="s">
        <v>71</v>
      </c>
      <c r="C3" s="9" t="s">
        <v>72</v>
      </c>
    </row>
    <row r="4" spans="1:3" ht="15.75" x14ac:dyDescent="0.25">
      <c r="A4" s="67"/>
      <c r="B4" s="15" t="s">
        <v>1</v>
      </c>
      <c r="C4" s="10">
        <v>0</v>
      </c>
    </row>
    <row r="5" spans="1:3" ht="15.75" x14ac:dyDescent="0.25">
      <c r="A5" s="67"/>
      <c r="B5" s="15" t="s">
        <v>73</v>
      </c>
      <c r="C5" s="10">
        <v>0</v>
      </c>
    </row>
    <row r="6" spans="1:3" ht="15.75" x14ac:dyDescent="0.25">
      <c r="A6" s="67"/>
      <c r="B6" s="15" t="s">
        <v>74</v>
      </c>
      <c r="C6" s="10">
        <v>0</v>
      </c>
    </row>
    <row r="7" spans="1:3" ht="16.5" thickBot="1" x14ac:dyDescent="0.3">
      <c r="A7" s="67"/>
      <c r="B7" s="15" t="s">
        <v>75</v>
      </c>
      <c r="C7" s="10">
        <v>0</v>
      </c>
    </row>
    <row r="8" spans="1:3" ht="17.25" thickBot="1" x14ac:dyDescent="0.3">
      <c r="A8" s="67"/>
      <c r="B8" s="68" t="s">
        <v>2</v>
      </c>
      <c r="C8" s="69">
        <f>SUM(C4:C7)</f>
        <v>0</v>
      </c>
    </row>
    <row r="9" spans="1:3" ht="15.75" x14ac:dyDescent="0.25">
      <c r="A9" s="70" t="s">
        <v>3</v>
      </c>
      <c r="B9" s="71"/>
      <c r="C9" s="72"/>
    </row>
    <row r="10" spans="1:3" x14ac:dyDescent="0.25">
      <c r="A10" s="161" t="s">
        <v>76</v>
      </c>
      <c r="B10" s="162"/>
      <c r="C10" s="163"/>
    </row>
    <row r="11" spans="1:3" x14ac:dyDescent="0.25">
      <c r="A11" s="164" t="s">
        <v>99</v>
      </c>
      <c r="B11" s="165"/>
      <c r="C11" s="1"/>
    </row>
    <row r="12" spans="1:3" x14ac:dyDescent="0.25">
      <c r="A12" s="164" t="s">
        <v>100</v>
      </c>
      <c r="B12" s="165"/>
      <c r="C12" s="1"/>
    </row>
    <row r="13" spans="1:3" x14ac:dyDescent="0.25">
      <c r="A13" s="164" t="s">
        <v>101</v>
      </c>
      <c r="B13" s="165"/>
      <c r="C13" s="1"/>
    </row>
    <row r="14" spans="1:3" x14ac:dyDescent="0.25">
      <c r="A14" s="164" t="s">
        <v>102</v>
      </c>
      <c r="B14" s="165"/>
      <c r="C14" s="1"/>
    </row>
    <row r="15" spans="1:3" x14ac:dyDescent="0.25">
      <c r="A15" s="161" t="s">
        <v>4</v>
      </c>
      <c r="B15" s="166"/>
      <c r="C15" s="1"/>
    </row>
    <row r="16" spans="1:3" x14ac:dyDescent="0.25">
      <c r="A16" s="167" t="s">
        <v>77</v>
      </c>
      <c r="B16" s="168"/>
      <c r="C16" s="74">
        <f>SUM(C11:C15)</f>
        <v>0</v>
      </c>
    </row>
    <row r="17" spans="1:3" ht="15.75" x14ac:dyDescent="0.25">
      <c r="A17" s="70" t="s">
        <v>5</v>
      </c>
      <c r="B17" s="75"/>
      <c r="C17" s="76"/>
    </row>
    <row r="18" spans="1:3" x14ac:dyDescent="0.25">
      <c r="A18" s="73" t="s">
        <v>6</v>
      </c>
      <c r="B18" s="77"/>
      <c r="C18" s="1"/>
    </row>
    <row r="19" spans="1:3" x14ac:dyDescent="0.25">
      <c r="A19" s="73" t="s">
        <v>78</v>
      </c>
      <c r="B19" s="77"/>
      <c r="C19" s="1"/>
    </row>
    <row r="20" spans="1:3" x14ac:dyDescent="0.25">
      <c r="A20" s="73" t="s">
        <v>7</v>
      </c>
      <c r="B20" s="77"/>
      <c r="C20" s="1"/>
    </row>
    <row r="21" spans="1:3" x14ac:dyDescent="0.25">
      <c r="A21" s="73" t="s">
        <v>8</v>
      </c>
      <c r="B21" s="77"/>
      <c r="C21" s="1"/>
    </row>
    <row r="22" spans="1:3" x14ac:dyDescent="0.25">
      <c r="A22" s="73" t="s">
        <v>9</v>
      </c>
      <c r="B22" s="77"/>
      <c r="C22" s="1"/>
    </row>
    <row r="23" spans="1:3" x14ac:dyDescent="0.25">
      <c r="A23" s="73" t="s">
        <v>10</v>
      </c>
      <c r="B23" s="77"/>
      <c r="C23" s="1"/>
    </row>
    <row r="24" spans="1:3" x14ac:dyDescent="0.25">
      <c r="A24" s="167" t="s">
        <v>79</v>
      </c>
      <c r="B24" s="169"/>
      <c r="C24" s="74">
        <f>SUM(C18:C23)</f>
        <v>0</v>
      </c>
    </row>
    <row r="25" spans="1:3" ht="18" thickBot="1" x14ac:dyDescent="0.35">
      <c r="A25" s="170" t="s">
        <v>80</v>
      </c>
      <c r="B25" s="171"/>
      <c r="C25" s="78">
        <f>SUM(C16+C24)</f>
        <v>0</v>
      </c>
    </row>
    <row r="26" spans="1:3" ht="15.75" thickBot="1" x14ac:dyDescent="0.3">
      <c r="A26" s="79"/>
      <c r="B26" s="79"/>
      <c r="C26" s="79"/>
    </row>
    <row r="27" spans="1:3" ht="43.5" customHeight="1" thickBot="1" x14ac:dyDescent="0.3">
      <c r="A27" s="155" t="s">
        <v>81</v>
      </c>
      <c r="B27" s="156"/>
      <c r="C27" s="157"/>
    </row>
    <row r="28" spans="1:3" ht="21" x14ac:dyDescent="0.35">
      <c r="A28" s="126"/>
      <c r="B28" s="126"/>
      <c r="C28" s="126"/>
    </row>
    <row r="33" spans="3:3" x14ac:dyDescent="0.25">
      <c r="C33" s="127"/>
    </row>
  </sheetData>
  <sheetProtection algorithmName="SHA-512" hashValue="5ZoW51FhubToExjxZncH6Jhm/xmfBv5WAy7IWEhSyCoo/J/q0nft7qHeqCmN9Xu4KBCd/NssT6o7isD9HRrlwA==" saltValue="KlOe7p0ws8oeJnzNBwaJpg==" spinCount="100000" sheet="1" objects="1" scenarios="1" selectLockedCells="1"/>
  <mergeCells count="11">
    <mergeCell ref="A27:C27"/>
    <mergeCell ref="A1:C1"/>
    <mergeCell ref="A10:C10"/>
    <mergeCell ref="A11:B11"/>
    <mergeCell ref="A12:B12"/>
    <mergeCell ref="A13:B13"/>
    <mergeCell ref="A14:B14"/>
    <mergeCell ref="A15:B15"/>
    <mergeCell ref="A16:B16"/>
    <mergeCell ref="A24:B24"/>
    <mergeCell ref="A25:B25"/>
  </mergeCells>
  <conditionalFormatting sqref="C23">
    <cfRule type="cellIs" dxfId="20" priority="2" operator="greaterThan">
      <formula>15000</formula>
    </cfRule>
  </conditionalFormatting>
  <conditionalFormatting sqref="C25">
    <cfRule type="cellIs" dxfId="19" priority="1" operator="greaterThan">
      <formula>$C$8</formula>
    </cfRule>
  </conditionalFormatting>
  <pageMargins left="0.7" right="0.7" top="0.75" bottom="0.75" header="0.3" footer="0.3"/>
  <pageSetup scale="84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38AC1B-CBEA-4EC1-BE44-166770315247}">
          <x14:formula1>
            <xm:f>List!$A$4:$A$29</xm:f>
          </x14:formula1>
          <xm:sqref>A1:C1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44"/>
  <sheetViews>
    <sheetView zoomScale="90" zoomScaleNormal="90" workbookViewId="0">
      <selection activeCell="N30" sqref="N30:T36"/>
    </sheetView>
  </sheetViews>
  <sheetFormatPr defaultColWidth="14.7109375" defaultRowHeight="15" customHeight="1" x14ac:dyDescent="0.2"/>
  <cols>
    <col min="1" max="1" width="41.7109375" style="2" customWidth="1"/>
    <col min="2" max="2" width="12.140625" style="2" customWidth="1"/>
    <col min="3" max="3" width="21.7109375" style="3" customWidth="1"/>
    <col min="4" max="4" width="17.42578125" style="3" customWidth="1"/>
    <col min="5" max="6" width="17.42578125" style="2" customWidth="1"/>
    <col min="7" max="7" width="16" style="2" customWidth="1"/>
    <col min="8" max="8" width="17.42578125" style="3" customWidth="1"/>
    <col min="9" max="10" width="17.42578125" style="2" customWidth="1"/>
    <col min="11" max="11" width="16" style="2" customWidth="1"/>
    <col min="12" max="14" width="17.42578125" style="2" customWidth="1"/>
    <col min="15" max="15" width="16" style="2" customWidth="1"/>
    <col min="16" max="18" width="17.42578125" style="2" customWidth="1"/>
    <col min="19" max="19" width="16" style="2" customWidth="1"/>
    <col min="20" max="20" width="16" style="2" bestFit="1" customWidth="1"/>
    <col min="21" max="21" width="16" style="2" customWidth="1"/>
    <col min="22" max="16384" width="14.7109375" style="2"/>
  </cols>
  <sheetData>
    <row r="1" spans="1:21" ht="15" customHeight="1" x14ac:dyDescent="0.25">
      <c r="A1" s="174" t="str">
        <f>Approved_Budget!A1</f>
        <v>[Select FC Name from Dropdown List]</v>
      </c>
      <c r="B1" s="175"/>
      <c r="C1" s="175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</row>
    <row r="2" spans="1:21" ht="15" customHeight="1" x14ac:dyDescent="0.25">
      <c r="A2" s="28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82"/>
    </row>
    <row r="3" spans="1:21" ht="15" customHeight="1" x14ac:dyDescent="0.25">
      <c r="A3" s="29"/>
      <c r="B3" s="14" t="s">
        <v>71</v>
      </c>
      <c r="C3" s="14" t="str">
        <f>Approved_Budget!C3</f>
        <v>[insert fiscal year]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82"/>
    </row>
    <row r="4" spans="1:21" ht="15" customHeight="1" x14ac:dyDescent="0.2">
      <c r="A4" s="29"/>
      <c r="B4" s="15" t="s">
        <v>1</v>
      </c>
      <c r="C4" s="16">
        <f>Approved_Budget!C4</f>
        <v>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82"/>
    </row>
    <row r="5" spans="1:21" ht="15" customHeight="1" x14ac:dyDescent="0.2">
      <c r="A5" s="29"/>
      <c r="B5" s="15" t="s">
        <v>73</v>
      </c>
      <c r="C5" s="16">
        <f>Approved_Budget!C5</f>
        <v>0</v>
      </c>
      <c r="D5" s="13"/>
      <c r="E5" s="13"/>
      <c r="F5" s="13"/>
      <c r="G5" s="13"/>
      <c r="H5" s="13"/>
      <c r="I5" s="13"/>
      <c r="J5" s="83"/>
      <c r="K5" s="83"/>
      <c r="L5" s="83"/>
      <c r="M5" s="83"/>
      <c r="N5" s="83"/>
      <c r="O5" s="83"/>
      <c r="P5" s="83"/>
      <c r="Q5" s="83"/>
      <c r="R5" s="13"/>
      <c r="S5" s="13"/>
      <c r="T5" s="82"/>
    </row>
    <row r="6" spans="1:21" ht="15" customHeight="1" thickBot="1" x14ac:dyDescent="0.25">
      <c r="A6" s="29"/>
      <c r="B6" s="15" t="s">
        <v>74</v>
      </c>
      <c r="C6" s="16">
        <f>Approved_Budget!C6</f>
        <v>0</v>
      </c>
      <c r="D6" s="13"/>
      <c r="E6" s="13"/>
      <c r="F6" s="13"/>
      <c r="G6" s="13"/>
      <c r="H6" s="13"/>
      <c r="I6" s="13"/>
      <c r="J6" s="83"/>
      <c r="K6" s="83"/>
      <c r="L6" s="83"/>
      <c r="M6" s="83"/>
      <c r="N6" s="83"/>
      <c r="O6" s="83"/>
      <c r="P6" s="83"/>
      <c r="Q6" s="83"/>
      <c r="R6" s="13"/>
      <c r="S6" s="13"/>
      <c r="T6" s="82"/>
    </row>
    <row r="7" spans="1:21" ht="15" customHeight="1" x14ac:dyDescent="0.25">
      <c r="A7" s="29"/>
      <c r="B7" s="15" t="s">
        <v>75</v>
      </c>
      <c r="C7" s="12">
        <f>Approved_Budget!C7</f>
        <v>0</v>
      </c>
      <c r="D7" s="203" t="s">
        <v>40</v>
      </c>
      <c r="E7" s="204"/>
      <c r="F7" s="205"/>
      <c r="G7" s="201" t="s">
        <v>12</v>
      </c>
      <c r="H7" s="203" t="s">
        <v>41</v>
      </c>
      <c r="I7" s="204"/>
      <c r="J7" s="205"/>
      <c r="K7" s="201" t="s">
        <v>14</v>
      </c>
      <c r="L7" s="203" t="s">
        <v>40</v>
      </c>
      <c r="M7" s="204"/>
      <c r="N7" s="205"/>
      <c r="O7" s="201" t="s">
        <v>15</v>
      </c>
      <c r="P7" s="203" t="s">
        <v>40</v>
      </c>
      <c r="Q7" s="204"/>
      <c r="R7" s="205"/>
      <c r="S7" s="202" t="s">
        <v>16</v>
      </c>
      <c r="T7" s="194" t="s">
        <v>17</v>
      </c>
    </row>
    <row r="8" spans="1:21" ht="15" customHeight="1" x14ac:dyDescent="0.25">
      <c r="A8" s="172" t="s">
        <v>88</v>
      </c>
      <c r="B8" s="173"/>
      <c r="C8" s="132">
        <f>Approved_Budget!C8</f>
        <v>0</v>
      </c>
      <c r="D8" s="130" t="s">
        <v>13</v>
      </c>
      <c r="E8" s="131" t="s">
        <v>13</v>
      </c>
      <c r="F8" s="131" t="s">
        <v>13</v>
      </c>
      <c r="G8" s="201"/>
      <c r="H8" s="131" t="s">
        <v>13</v>
      </c>
      <c r="I8" s="131" t="s">
        <v>13</v>
      </c>
      <c r="J8" s="131" t="s">
        <v>13</v>
      </c>
      <c r="K8" s="201"/>
      <c r="L8" s="131" t="s">
        <v>13</v>
      </c>
      <c r="M8" s="131" t="s">
        <v>13</v>
      </c>
      <c r="N8" s="131" t="s">
        <v>13</v>
      </c>
      <c r="O8" s="201"/>
      <c r="P8" s="131" t="s">
        <v>13</v>
      </c>
      <c r="Q8" s="131" t="s">
        <v>13</v>
      </c>
      <c r="R8" s="131" t="s">
        <v>13</v>
      </c>
      <c r="S8" s="202"/>
      <c r="T8" s="195"/>
      <c r="U8" s="3"/>
    </row>
    <row r="9" spans="1:21" ht="15.75" x14ac:dyDescent="0.2">
      <c r="A9" s="230" t="s">
        <v>82</v>
      </c>
      <c r="B9" s="231"/>
      <c r="C9" s="20" t="s">
        <v>34</v>
      </c>
      <c r="D9" s="133" t="s">
        <v>19</v>
      </c>
      <c r="E9" s="134" t="s">
        <v>20</v>
      </c>
      <c r="F9" s="134" t="s">
        <v>21</v>
      </c>
      <c r="G9" s="201"/>
      <c r="H9" s="134" t="s">
        <v>22</v>
      </c>
      <c r="I9" s="134" t="s">
        <v>23</v>
      </c>
      <c r="J9" s="134" t="s">
        <v>24</v>
      </c>
      <c r="K9" s="201"/>
      <c r="L9" s="134" t="s">
        <v>25</v>
      </c>
      <c r="M9" s="134" t="s">
        <v>26</v>
      </c>
      <c r="N9" s="134" t="s">
        <v>27</v>
      </c>
      <c r="O9" s="201"/>
      <c r="P9" s="134" t="s">
        <v>28</v>
      </c>
      <c r="Q9" s="134" t="s">
        <v>29</v>
      </c>
      <c r="R9" s="134" t="s">
        <v>30</v>
      </c>
      <c r="S9" s="202"/>
      <c r="T9" s="195"/>
    </row>
    <row r="10" spans="1:21" s="4" customFormat="1" ht="15" customHeight="1" x14ac:dyDescent="0.25">
      <c r="A10" s="238" t="s">
        <v>3</v>
      </c>
      <c r="B10" s="239"/>
      <c r="C10" s="21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148"/>
    </row>
    <row r="11" spans="1:21" s="4" customFormat="1" ht="15" customHeight="1" x14ac:dyDescent="0.25">
      <c r="A11" s="232" t="s">
        <v>76</v>
      </c>
      <c r="B11" s="244"/>
      <c r="C11" s="21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149"/>
    </row>
    <row r="12" spans="1:21" s="4" customFormat="1" ht="15" customHeight="1" x14ac:dyDescent="0.25">
      <c r="A12" s="232" t="str">
        <f>Approved_Budget!A11</f>
        <v xml:space="preserve">1) </v>
      </c>
      <c r="B12" s="233"/>
      <c r="C12" s="22">
        <f>Approved_Budget!C11</f>
        <v>0</v>
      </c>
      <c r="D12" s="128"/>
      <c r="E12" s="129"/>
      <c r="F12" s="129"/>
      <c r="G12" s="55">
        <f t="shared" ref="G12:G16" si="0">SUM(D12:F12)</f>
        <v>0</v>
      </c>
      <c r="H12" s="129"/>
      <c r="I12" s="129"/>
      <c r="J12" s="129"/>
      <c r="K12" s="55">
        <f t="shared" ref="K12:K24" si="1">SUM(H12:J12)</f>
        <v>0</v>
      </c>
      <c r="L12" s="129"/>
      <c r="M12" s="129"/>
      <c r="N12" s="129"/>
      <c r="O12" s="55">
        <f t="shared" ref="O12:O24" si="2">SUM(L12:N12)</f>
        <v>0</v>
      </c>
      <c r="P12" s="129"/>
      <c r="Q12" s="129"/>
      <c r="R12" s="129"/>
      <c r="S12" s="144">
        <f t="shared" ref="S12:S24" si="3">SUM(P12:R12)</f>
        <v>0</v>
      </c>
      <c r="T12" s="150">
        <f>SUM(G12+K12+O12+S12)</f>
        <v>0</v>
      </c>
    </row>
    <row r="13" spans="1:21" s="4" customFormat="1" ht="15" customHeight="1" x14ac:dyDescent="0.25">
      <c r="A13" s="232" t="str">
        <f>Approved_Budget!A12</f>
        <v xml:space="preserve">2) </v>
      </c>
      <c r="B13" s="233"/>
      <c r="C13" s="22">
        <f>Approved_Budget!C12</f>
        <v>0</v>
      </c>
      <c r="D13" s="128"/>
      <c r="E13" s="129"/>
      <c r="F13" s="129"/>
      <c r="G13" s="55">
        <f t="shared" si="0"/>
        <v>0</v>
      </c>
      <c r="H13" s="129"/>
      <c r="I13" s="129"/>
      <c r="J13" s="129"/>
      <c r="K13" s="55">
        <f t="shared" si="1"/>
        <v>0</v>
      </c>
      <c r="L13" s="129"/>
      <c r="M13" s="129"/>
      <c r="N13" s="129"/>
      <c r="O13" s="55">
        <f t="shared" si="2"/>
        <v>0</v>
      </c>
      <c r="P13" s="129"/>
      <c r="Q13" s="129"/>
      <c r="R13" s="129"/>
      <c r="S13" s="144">
        <f t="shared" si="3"/>
        <v>0</v>
      </c>
      <c r="T13" s="150">
        <f t="shared" ref="T13:T16" si="4">SUM(G13+K13+O13+S13)</f>
        <v>0</v>
      </c>
    </row>
    <row r="14" spans="1:21" s="4" customFormat="1" ht="15" customHeight="1" x14ac:dyDescent="0.25">
      <c r="A14" s="232" t="str">
        <f>Approved_Budget!A13</f>
        <v xml:space="preserve">3) </v>
      </c>
      <c r="B14" s="233"/>
      <c r="C14" s="22">
        <f>Approved_Budget!C13</f>
        <v>0</v>
      </c>
      <c r="D14" s="128"/>
      <c r="E14" s="129"/>
      <c r="F14" s="129"/>
      <c r="G14" s="55">
        <f t="shared" si="0"/>
        <v>0</v>
      </c>
      <c r="H14" s="129"/>
      <c r="I14" s="129"/>
      <c r="J14" s="129"/>
      <c r="K14" s="55">
        <f t="shared" si="1"/>
        <v>0</v>
      </c>
      <c r="L14" s="129"/>
      <c r="M14" s="129"/>
      <c r="N14" s="129"/>
      <c r="O14" s="55">
        <f t="shared" si="2"/>
        <v>0</v>
      </c>
      <c r="P14" s="129"/>
      <c r="Q14" s="129"/>
      <c r="R14" s="129"/>
      <c r="S14" s="144">
        <f t="shared" si="3"/>
        <v>0</v>
      </c>
      <c r="T14" s="150">
        <f t="shared" si="4"/>
        <v>0</v>
      </c>
    </row>
    <row r="15" spans="1:21" s="4" customFormat="1" ht="15" customHeight="1" x14ac:dyDescent="0.25">
      <c r="A15" s="232" t="str">
        <f>Approved_Budget!A14</f>
        <v xml:space="preserve">4) </v>
      </c>
      <c r="B15" s="233"/>
      <c r="C15" s="22">
        <f>Approved_Budget!C14</f>
        <v>0</v>
      </c>
      <c r="D15" s="128"/>
      <c r="E15" s="129"/>
      <c r="F15" s="129"/>
      <c r="G15" s="55">
        <f>SUM(D15:F15)</f>
        <v>0</v>
      </c>
      <c r="H15" s="129"/>
      <c r="I15" s="129"/>
      <c r="J15" s="129"/>
      <c r="K15" s="55">
        <f>SUM(H15:J15)</f>
        <v>0</v>
      </c>
      <c r="L15" s="129"/>
      <c r="M15" s="129"/>
      <c r="N15" s="129"/>
      <c r="O15" s="55">
        <f>SUM(L15:N15)</f>
        <v>0</v>
      </c>
      <c r="P15" s="129"/>
      <c r="Q15" s="129"/>
      <c r="R15" s="129"/>
      <c r="S15" s="144">
        <f>SUM(P15:R15)</f>
        <v>0</v>
      </c>
      <c r="T15" s="150">
        <f t="shared" si="4"/>
        <v>0</v>
      </c>
    </row>
    <row r="16" spans="1:21" s="4" customFormat="1" ht="15" customHeight="1" x14ac:dyDescent="0.25">
      <c r="A16" s="30" t="s">
        <v>4</v>
      </c>
      <c r="B16" s="17"/>
      <c r="C16" s="22">
        <f>Approved_Budget!C15</f>
        <v>0</v>
      </c>
      <c r="D16" s="128"/>
      <c r="E16" s="129"/>
      <c r="F16" s="129"/>
      <c r="G16" s="55">
        <f t="shared" si="0"/>
        <v>0</v>
      </c>
      <c r="H16" s="129"/>
      <c r="I16" s="129"/>
      <c r="J16" s="129"/>
      <c r="K16" s="55">
        <f t="shared" si="1"/>
        <v>0</v>
      </c>
      <c r="L16" s="129"/>
      <c r="M16" s="129"/>
      <c r="N16" s="129"/>
      <c r="O16" s="55">
        <f t="shared" si="2"/>
        <v>0</v>
      </c>
      <c r="P16" s="129"/>
      <c r="Q16" s="129"/>
      <c r="R16" s="129"/>
      <c r="S16" s="144">
        <f t="shared" si="3"/>
        <v>0</v>
      </c>
      <c r="T16" s="150">
        <f t="shared" si="4"/>
        <v>0</v>
      </c>
    </row>
    <row r="17" spans="1:20" s="11" customFormat="1" ht="15" customHeight="1" x14ac:dyDescent="0.25">
      <c r="A17" s="240" t="s">
        <v>83</v>
      </c>
      <c r="B17" s="241"/>
      <c r="C17" s="26">
        <f>Approved_Budget!C16</f>
        <v>0</v>
      </c>
      <c r="D17" s="60">
        <f t="shared" ref="D17:T17" si="5">SUM(D12:D16)</f>
        <v>0</v>
      </c>
      <c r="E17" s="56">
        <f t="shared" si="5"/>
        <v>0</v>
      </c>
      <c r="F17" s="56">
        <f t="shared" si="5"/>
        <v>0</v>
      </c>
      <c r="G17" s="56">
        <f t="shared" si="5"/>
        <v>0</v>
      </c>
      <c r="H17" s="56">
        <f t="shared" si="5"/>
        <v>0</v>
      </c>
      <c r="I17" s="56">
        <f t="shared" si="5"/>
        <v>0</v>
      </c>
      <c r="J17" s="56">
        <f t="shared" si="5"/>
        <v>0</v>
      </c>
      <c r="K17" s="56">
        <f t="shared" si="5"/>
        <v>0</v>
      </c>
      <c r="L17" s="56">
        <f t="shared" si="5"/>
        <v>0</v>
      </c>
      <c r="M17" s="56">
        <f t="shared" si="5"/>
        <v>0</v>
      </c>
      <c r="N17" s="56">
        <f t="shared" si="5"/>
        <v>0</v>
      </c>
      <c r="O17" s="56">
        <f t="shared" si="5"/>
        <v>0</v>
      </c>
      <c r="P17" s="56">
        <f t="shared" si="5"/>
        <v>0</v>
      </c>
      <c r="Q17" s="56">
        <f t="shared" si="5"/>
        <v>0</v>
      </c>
      <c r="R17" s="56">
        <f t="shared" si="5"/>
        <v>0</v>
      </c>
      <c r="S17" s="145">
        <f t="shared" si="5"/>
        <v>0</v>
      </c>
      <c r="T17" s="151">
        <f t="shared" si="5"/>
        <v>0</v>
      </c>
    </row>
    <row r="18" spans="1:20" s="4" customFormat="1" ht="15" customHeight="1" x14ac:dyDescent="0.25">
      <c r="A18" s="31" t="s">
        <v>5</v>
      </c>
      <c r="B18" s="18"/>
      <c r="C18" s="23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152"/>
    </row>
    <row r="19" spans="1:20" s="4" customFormat="1" ht="15" customHeight="1" x14ac:dyDescent="0.25">
      <c r="A19" s="30" t="s">
        <v>6</v>
      </c>
      <c r="B19" s="19"/>
      <c r="C19" s="22">
        <f>Approved_Budget!C18</f>
        <v>0</v>
      </c>
      <c r="D19" s="128"/>
      <c r="E19" s="129"/>
      <c r="F19" s="129"/>
      <c r="G19" s="55">
        <f t="shared" ref="G19:G24" si="6">SUM(D19:F19)</f>
        <v>0</v>
      </c>
      <c r="H19" s="129"/>
      <c r="I19" s="129"/>
      <c r="J19" s="129"/>
      <c r="K19" s="55">
        <f t="shared" si="1"/>
        <v>0</v>
      </c>
      <c r="L19" s="129"/>
      <c r="M19" s="129"/>
      <c r="N19" s="129"/>
      <c r="O19" s="55">
        <f t="shared" si="2"/>
        <v>0</v>
      </c>
      <c r="P19" s="129"/>
      <c r="Q19" s="129"/>
      <c r="R19" s="129"/>
      <c r="S19" s="144">
        <f t="shared" si="3"/>
        <v>0</v>
      </c>
      <c r="T19" s="150">
        <f>SUM(G19+K19+O19+S19)</f>
        <v>0</v>
      </c>
    </row>
    <row r="20" spans="1:20" s="4" customFormat="1" ht="15" customHeight="1" x14ac:dyDescent="0.25">
      <c r="A20" s="30" t="s">
        <v>31</v>
      </c>
      <c r="B20" s="19"/>
      <c r="C20" s="22">
        <f>Approved_Budget!C19</f>
        <v>0</v>
      </c>
      <c r="D20" s="128"/>
      <c r="E20" s="129"/>
      <c r="F20" s="129"/>
      <c r="G20" s="55">
        <f t="shared" si="6"/>
        <v>0</v>
      </c>
      <c r="H20" s="129"/>
      <c r="I20" s="129"/>
      <c r="J20" s="129"/>
      <c r="K20" s="55">
        <f t="shared" si="1"/>
        <v>0</v>
      </c>
      <c r="L20" s="129"/>
      <c r="M20" s="129"/>
      <c r="N20" s="129"/>
      <c r="O20" s="55">
        <f t="shared" si="2"/>
        <v>0</v>
      </c>
      <c r="P20" s="129"/>
      <c r="Q20" s="129"/>
      <c r="R20" s="129"/>
      <c r="S20" s="144">
        <f t="shared" si="3"/>
        <v>0</v>
      </c>
      <c r="T20" s="150">
        <f t="shared" ref="T20:T24" si="7">SUM(G20+K20+O20+S20)</f>
        <v>0</v>
      </c>
    </row>
    <row r="21" spans="1:20" s="4" customFormat="1" ht="15" customHeight="1" x14ac:dyDescent="0.25">
      <c r="A21" s="30" t="s">
        <v>7</v>
      </c>
      <c r="B21" s="19"/>
      <c r="C21" s="22">
        <f>Approved_Budget!C20</f>
        <v>0</v>
      </c>
      <c r="D21" s="128"/>
      <c r="E21" s="129"/>
      <c r="F21" s="129"/>
      <c r="G21" s="55">
        <f t="shared" si="6"/>
        <v>0</v>
      </c>
      <c r="H21" s="129"/>
      <c r="I21" s="129"/>
      <c r="J21" s="129"/>
      <c r="K21" s="55">
        <f t="shared" si="1"/>
        <v>0</v>
      </c>
      <c r="L21" s="129"/>
      <c r="M21" s="129"/>
      <c r="N21" s="129"/>
      <c r="O21" s="55">
        <f t="shared" si="2"/>
        <v>0</v>
      </c>
      <c r="P21" s="129"/>
      <c r="Q21" s="129"/>
      <c r="R21" s="129"/>
      <c r="S21" s="144">
        <f t="shared" si="3"/>
        <v>0</v>
      </c>
      <c r="T21" s="150">
        <f t="shared" si="7"/>
        <v>0</v>
      </c>
    </row>
    <row r="22" spans="1:20" s="4" customFormat="1" ht="15" customHeight="1" x14ac:dyDescent="0.25">
      <c r="A22" s="30" t="s">
        <v>8</v>
      </c>
      <c r="B22" s="19"/>
      <c r="C22" s="22">
        <f>Approved_Budget!C21</f>
        <v>0</v>
      </c>
      <c r="D22" s="128"/>
      <c r="E22" s="129"/>
      <c r="F22" s="129"/>
      <c r="G22" s="55">
        <f t="shared" si="6"/>
        <v>0</v>
      </c>
      <c r="H22" s="129"/>
      <c r="I22" s="129"/>
      <c r="J22" s="129"/>
      <c r="K22" s="55">
        <f t="shared" si="1"/>
        <v>0</v>
      </c>
      <c r="L22" s="129"/>
      <c r="M22" s="129"/>
      <c r="N22" s="129"/>
      <c r="O22" s="55">
        <f t="shared" si="2"/>
        <v>0</v>
      </c>
      <c r="P22" s="129"/>
      <c r="Q22" s="129"/>
      <c r="R22" s="129"/>
      <c r="S22" s="144">
        <f t="shared" si="3"/>
        <v>0</v>
      </c>
      <c r="T22" s="150">
        <f t="shared" si="7"/>
        <v>0</v>
      </c>
    </row>
    <row r="23" spans="1:20" s="4" customFormat="1" ht="15" customHeight="1" x14ac:dyDescent="0.25">
      <c r="A23" s="30" t="s">
        <v>9</v>
      </c>
      <c r="B23" s="19"/>
      <c r="C23" s="22">
        <f>Approved_Budget!C22</f>
        <v>0</v>
      </c>
      <c r="D23" s="128"/>
      <c r="E23" s="129"/>
      <c r="F23" s="129"/>
      <c r="G23" s="55">
        <f t="shared" si="6"/>
        <v>0</v>
      </c>
      <c r="H23" s="129"/>
      <c r="I23" s="129"/>
      <c r="J23" s="129"/>
      <c r="K23" s="55">
        <f t="shared" si="1"/>
        <v>0</v>
      </c>
      <c r="L23" s="129"/>
      <c r="M23" s="129"/>
      <c r="N23" s="129"/>
      <c r="O23" s="55">
        <f t="shared" si="2"/>
        <v>0</v>
      </c>
      <c r="P23" s="129"/>
      <c r="Q23" s="129"/>
      <c r="R23" s="129"/>
      <c r="S23" s="144">
        <f t="shared" si="3"/>
        <v>0</v>
      </c>
      <c r="T23" s="150">
        <f t="shared" si="7"/>
        <v>0</v>
      </c>
    </row>
    <row r="24" spans="1:20" s="4" customFormat="1" ht="15" customHeight="1" x14ac:dyDescent="0.25">
      <c r="A24" s="30" t="s">
        <v>10</v>
      </c>
      <c r="B24" s="19"/>
      <c r="C24" s="22">
        <f>Approved_Budget!C23</f>
        <v>0</v>
      </c>
      <c r="D24" s="128"/>
      <c r="E24" s="129"/>
      <c r="F24" s="129"/>
      <c r="G24" s="55">
        <f t="shared" si="6"/>
        <v>0</v>
      </c>
      <c r="H24" s="129"/>
      <c r="I24" s="129"/>
      <c r="J24" s="129"/>
      <c r="K24" s="55">
        <f t="shared" si="1"/>
        <v>0</v>
      </c>
      <c r="L24" s="129"/>
      <c r="M24" s="129"/>
      <c r="N24" s="129"/>
      <c r="O24" s="55">
        <f t="shared" si="2"/>
        <v>0</v>
      </c>
      <c r="P24" s="129"/>
      <c r="Q24" s="129"/>
      <c r="R24" s="129"/>
      <c r="S24" s="144">
        <f t="shared" si="3"/>
        <v>0</v>
      </c>
      <c r="T24" s="150">
        <f t="shared" si="7"/>
        <v>0</v>
      </c>
    </row>
    <row r="25" spans="1:20" s="11" customFormat="1" ht="15" customHeight="1" thickBot="1" x14ac:dyDescent="0.3">
      <c r="A25" s="242" t="s">
        <v>84</v>
      </c>
      <c r="B25" s="243"/>
      <c r="C25" s="27">
        <f>Approved_Budget!C24</f>
        <v>0</v>
      </c>
      <c r="D25" s="58">
        <f>SUM(D19:D24)</f>
        <v>0</v>
      </c>
      <c r="E25" s="58">
        <f t="shared" ref="E25:T25" si="8">SUM(E19:E24)</f>
        <v>0</v>
      </c>
      <c r="F25" s="58">
        <f t="shared" si="8"/>
        <v>0</v>
      </c>
      <c r="G25" s="58">
        <f t="shared" si="8"/>
        <v>0</v>
      </c>
      <c r="H25" s="58">
        <f t="shared" si="8"/>
        <v>0</v>
      </c>
      <c r="I25" s="58">
        <f t="shared" si="8"/>
        <v>0</v>
      </c>
      <c r="J25" s="58">
        <f t="shared" si="8"/>
        <v>0</v>
      </c>
      <c r="K25" s="58">
        <f t="shared" si="8"/>
        <v>0</v>
      </c>
      <c r="L25" s="58">
        <f t="shared" si="8"/>
        <v>0</v>
      </c>
      <c r="M25" s="58">
        <f t="shared" si="8"/>
        <v>0</v>
      </c>
      <c r="N25" s="58">
        <f t="shared" si="8"/>
        <v>0</v>
      </c>
      <c r="O25" s="58">
        <f t="shared" si="8"/>
        <v>0</v>
      </c>
      <c r="P25" s="58">
        <f t="shared" si="8"/>
        <v>0</v>
      </c>
      <c r="Q25" s="58">
        <f t="shared" si="8"/>
        <v>0</v>
      </c>
      <c r="R25" s="58">
        <f t="shared" si="8"/>
        <v>0</v>
      </c>
      <c r="S25" s="146">
        <f t="shared" si="8"/>
        <v>0</v>
      </c>
      <c r="T25" s="153">
        <f t="shared" si="8"/>
        <v>0</v>
      </c>
    </row>
    <row r="26" spans="1:20" s="25" customFormat="1" ht="17.25" customHeight="1" thickBot="1" x14ac:dyDescent="0.3">
      <c r="A26" s="234" t="s">
        <v>11</v>
      </c>
      <c r="B26" s="235"/>
      <c r="C26" s="24">
        <f>Approved_Budget!C25</f>
        <v>0</v>
      </c>
      <c r="D26" s="61">
        <f t="shared" ref="D26:T26" si="9">SUM(D17+D25)</f>
        <v>0</v>
      </c>
      <c r="E26" s="62">
        <f t="shared" si="9"/>
        <v>0</v>
      </c>
      <c r="F26" s="63">
        <f t="shared" si="9"/>
        <v>0</v>
      </c>
      <c r="G26" s="59">
        <f t="shared" si="9"/>
        <v>0</v>
      </c>
      <c r="H26" s="61">
        <f t="shared" si="9"/>
        <v>0</v>
      </c>
      <c r="I26" s="62">
        <f t="shared" si="9"/>
        <v>0</v>
      </c>
      <c r="J26" s="63">
        <f t="shared" si="9"/>
        <v>0</v>
      </c>
      <c r="K26" s="59">
        <f t="shared" si="9"/>
        <v>0</v>
      </c>
      <c r="L26" s="61">
        <f t="shared" si="9"/>
        <v>0</v>
      </c>
      <c r="M26" s="62">
        <f t="shared" si="9"/>
        <v>0</v>
      </c>
      <c r="N26" s="63">
        <f t="shared" si="9"/>
        <v>0</v>
      </c>
      <c r="O26" s="59">
        <f t="shared" si="9"/>
        <v>0</v>
      </c>
      <c r="P26" s="61">
        <f t="shared" si="9"/>
        <v>0</v>
      </c>
      <c r="Q26" s="62">
        <f t="shared" si="9"/>
        <v>0</v>
      </c>
      <c r="R26" s="63">
        <f t="shared" si="9"/>
        <v>0</v>
      </c>
      <c r="S26" s="147">
        <f t="shared" si="9"/>
        <v>0</v>
      </c>
      <c r="T26" s="59">
        <f t="shared" si="9"/>
        <v>0</v>
      </c>
    </row>
    <row r="27" spans="1:20" s="38" customFormat="1" ht="17.25" customHeight="1" thickBot="1" x14ac:dyDescent="0.3">
      <c r="A27" s="37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236" t="s">
        <v>85</v>
      </c>
      <c r="R27" s="237"/>
      <c r="S27" s="237"/>
      <c r="T27" s="154">
        <f>C8-T26</f>
        <v>0</v>
      </c>
    </row>
    <row r="28" spans="1:20" s="38" customFormat="1" ht="15" customHeight="1" thickBot="1" x14ac:dyDescent="0.3">
      <c r="A28" s="37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9"/>
    </row>
    <row r="29" spans="1:20" s="6" customFormat="1" ht="15" customHeight="1" x14ac:dyDescent="0.25">
      <c r="A29" s="46"/>
      <c r="B29" s="47"/>
      <c r="C29" s="47"/>
      <c r="D29" s="47"/>
      <c r="E29" s="48"/>
      <c r="F29" s="34"/>
      <c r="G29" s="34"/>
      <c r="H29" s="34"/>
      <c r="I29" s="34"/>
      <c r="J29" s="34"/>
      <c r="K29" s="34"/>
      <c r="L29" s="34"/>
      <c r="M29" s="34"/>
      <c r="N29" s="182" t="s">
        <v>43</v>
      </c>
      <c r="O29" s="183"/>
      <c r="P29" s="183"/>
      <c r="Q29" s="183"/>
      <c r="R29" s="183"/>
      <c r="S29" s="183"/>
      <c r="T29" s="184"/>
    </row>
    <row r="30" spans="1:20" ht="15" customHeight="1" x14ac:dyDescent="0.25">
      <c r="A30" s="198" t="s">
        <v>87</v>
      </c>
      <c r="B30" s="199"/>
      <c r="C30" s="199"/>
      <c r="D30" s="199"/>
      <c r="E30" s="200"/>
      <c r="F30" s="45"/>
      <c r="G30" s="45"/>
      <c r="H30" s="34"/>
      <c r="I30" s="34"/>
      <c r="J30" s="34"/>
      <c r="K30" s="34"/>
      <c r="L30" s="34"/>
      <c r="M30" s="34"/>
      <c r="N30" s="185"/>
      <c r="O30" s="186"/>
      <c r="P30" s="186"/>
      <c r="Q30" s="186"/>
      <c r="R30" s="186"/>
      <c r="S30" s="186"/>
      <c r="T30" s="187"/>
    </row>
    <row r="31" spans="1:20" ht="15.75" x14ac:dyDescent="0.25">
      <c r="A31" s="224"/>
      <c r="B31" s="225"/>
      <c r="C31" s="225"/>
      <c r="D31" s="225"/>
      <c r="E31" s="226"/>
      <c r="F31" s="41"/>
      <c r="G31" s="41"/>
      <c r="H31" s="34"/>
      <c r="I31" s="34"/>
      <c r="J31" s="34"/>
      <c r="K31" s="34"/>
      <c r="L31" s="34"/>
      <c r="M31" s="34"/>
      <c r="N31" s="185"/>
      <c r="O31" s="186"/>
      <c r="P31" s="186"/>
      <c r="Q31" s="186"/>
      <c r="R31" s="186"/>
      <c r="S31" s="186"/>
      <c r="T31" s="187"/>
    </row>
    <row r="32" spans="1:20" ht="15.75" x14ac:dyDescent="0.25">
      <c r="A32" s="49"/>
      <c r="B32" s="196"/>
      <c r="C32" s="196"/>
      <c r="D32" s="196"/>
      <c r="E32" s="197"/>
      <c r="F32" s="41"/>
      <c r="G32" s="41"/>
      <c r="H32" s="34"/>
      <c r="I32" s="34"/>
      <c r="J32" s="34"/>
      <c r="K32" s="34"/>
      <c r="L32" s="34"/>
      <c r="M32" s="34"/>
      <c r="N32" s="185"/>
      <c r="O32" s="186"/>
      <c r="P32" s="186"/>
      <c r="Q32" s="186"/>
      <c r="R32" s="186"/>
      <c r="S32" s="186"/>
      <c r="T32" s="187"/>
    </row>
    <row r="33" spans="1:20" ht="33" customHeight="1" x14ac:dyDescent="0.25">
      <c r="A33" s="227" t="s">
        <v>44</v>
      </c>
      <c r="B33" s="228"/>
      <c r="C33" s="228"/>
      <c r="D33" s="228"/>
      <c r="E33" s="229"/>
      <c r="F33" s="41"/>
      <c r="G33" s="41"/>
      <c r="H33" s="34"/>
      <c r="I33" s="34"/>
      <c r="J33" s="34"/>
      <c r="K33" s="34"/>
      <c r="L33" s="34"/>
      <c r="M33" s="34"/>
      <c r="N33" s="185"/>
      <c r="O33" s="186"/>
      <c r="P33" s="186"/>
      <c r="Q33" s="186"/>
      <c r="R33" s="186"/>
      <c r="S33" s="186"/>
      <c r="T33" s="187"/>
    </row>
    <row r="34" spans="1:20" ht="15.75" x14ac:dyDescent="0.25">
      <c r="A34" s="49"/>
      <c r="B34" s="196"/>
      <c r="C34" s="196"/>
      <c r="D34" s="196"/>
      <c r="E34" s="197"/>
      <c r="F34" s="41"/>
      <c r="G34" s="41"/>
      <c r="H34" s="34"/>
      <c r="I34" s="34"/>
      <c r="J34" s="34"/>
      <c r="K34" s="34"/>
      <c r="L34" s="34"/>
      <c r="M34" s="34"/>
      <c r="N34" s="185"/>
      <c r="O34" s="186"/>
      <c r="P34" s="186"/>
      <c r="Q34" s="186"/>
      <c r="R34" s="186"/>
      <c r="S34" s="186"/>
      <c r="T34" s="187"/>
    </row>
    <row r="35" spans="1:20" ht="15.75" x14ac:dyDescent="0.25">
      <c r="A35" s="198" t="s">
        <v>86</v>
      </c>
      <c r="B35" s="208"/>
      <c r="C35" s="208"/>
      <c r="D35" s="208"/>
      <c r="E35" s="209"/>
      <c r="F35" s="41"/>
      <c r="G35" s="41"/>
      <c r="H35" s="34"/>
      <c r="I35" s="34"/>
      <c r="J35" s="34"/>
      <c r="K35" s="34"/>
      <c r="L35" s="34"/>
      <c r="M35" s="34"/>
      <c r="N35" s="185"/>
      <c r="O35" s="186"/>
      <c r="P35" s="186"/>
      <c r="Q35" s="186"/>
      <c r="R35" s="186"/>
      <c r="S35" s="186"/>
      <c r="T35" s="187"/>
    </row>
    <row r="36" spans="1:20" ht="16.5" thickBot="1" x14ac:dyDescent="0.3">
      <c r="A36" s="50"/>
      <c r="B36" s="51"/>
      <c r="C36" s="51"/>
      <c r="D36" s="51"/>
      <c r="E36" s="52"/>
      <c r="F36" s="41"/>
      <c r="G36" s="41"/>
      <c r="H36" s="34"/>
      <c r="I36" s="34"/>
      <c r="J36" s="34"/>
      <c r="K36" s="34"/>
      <c r="L36" s="34"/>
      <c r="M36" s="34"/>
      <c r="N36" s="188"/>
      <c r="O36" s="189"/>
      <c r="P36" s="189"/>
      <c r="Q36" s="189"/>
      <c r="R36" s="189"/>
      <c r="S36" s="189"/>
      <c r="T36" s="190"/>
    </row>
    <row r="37" spans="1:20" s="44" customFormat="1" ht="15.75" x14ac:dyDescent="0.25">
      <c r="A37" s="40"/>
      <c r="B37" s="216"/>
      <c r="C37" s="216"/>
      <c r="D37" s="216"/>
      <c r="E37" s="216"/>
      <c r="F37" s="41"/>
      <c r="G37" s="41"/>
      <c r="H37" s="34"/>
      <c r="I37" s="34"/>
      <c r="J37" s="34"/>
      <c r="K37" s="34"/>
      <c r="L37" s="34"/>
      <c r="M37" s="34"/>
      <c r="N37" s="34"/>
      <c r="O37" s="34"/>
      <c r="P37" s="42"/>
      <c r="Q37" s="42"/>
      <c r="R37" s="42"/>
      <c r="S37" s="42"/>
      <c r="T37" s="43"/>
    </row>
    <row r="38" spans="1:20" s="44" customFormat="1" ht="27" customHeight="1" thickBot="1" x14ac:dyDescent="0.25">
      <c r="A38" s="191" t="s">
        <v>42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3"/>
    </row>
    <row r="39" spans="1:20" ht="15.75" x14ac:dyDescent="0.25">
      <c r="A39" s="176" t="s">
        <v>90</v>
      </c>
      <c r="B39" s="177"/>
      <c r="C39" s="177"/>
      <c r="D39" s="177"/>
      <c r="E39" s="177"/>
      <c r="F39" s="177"/>
      <c r="G39" s="177"/>
      <c r="H39" s="178"/>
      <c r="I39" s="32"/>
      <c r="J39" s="33"/>
      <c r="K39" s="179" t="s">
        <v>91</v>
      </c>
      <c r="L39" s="180"/>
      <c r="M39" s="180"/>
      <c r="N39" s="180"/>
      <c r="O39" s="180"/>
      <c r="P39" s="180"/>
      <c r="Q39" s="180"/>
      <c r="R39" s="180"/>
      <c r="S39" s="180"/>
      <c r="T39" s="181"/>
    </row>
    <row r="40" spans="1:20" ht="15" customHeight="1" x14ac:dyDescent="0.25">
      <c r="A40" s="217"/>
      <c r="B40" s="218"/>
      <c r="C40" s="218"/>
      <c r="D40" s="218"/>
      <c r="E40" s="218"/>
      <c r="F40" s="218"/>
      <c r="G40" s="218"/>
      <c r="H40" s="219"/>
      <c r="I40" s="34"/>
      <c r="J40" s="35"/>
      <c r="K40" s="217"/>
      <c r="L40" s="218"/>
      <c r="M40" s="218"/>
      <c r="N40" s="218"/>
      <c r="O40" s="218"/>
      <c r="P40" s="218"/>
      <c r="Q40" s="218"/>
      <c r="R40" s="218"/>
      <c r="S40" s="218"/>
      <c r="T40" s="219"/>
    </row>
    <row r="41" spans="1:20" ht="15" customHeight="1" x14ac:dyDescent="0.25">
      <c r="A41" s="220"/>
      <c r="B41" s="218"/>
      <c r="C41" s="218"/>
      <c r="D41" s="218"/>
      <c r="E41" s="218"/>
      <c r="F41" s="218"/>
      <c r="G41" s="218"/>
      <c r="H41" s="219"/>
      <c r="I41" s="34"/>
      <c r="J41" s="35"/>
      <c r="K41" s="220"/>
      <c r="L41" s="218"/>
      <c r="M41" s="218"/>
      <c r="N41" s="218"/>
      <c r="O41" s="218"/>
      <c r="P41" s="218"/>
      <c r="Q41" s="218"/>
      <c r="R41" s="218"/>
      <c r="S41" s="218"/>
      <c r="T41" s="219"/>
    </row>
    <row r="42" spans="1:20" ht="15" customHeight="1" x14ac:dyDescent="0.25">
      <c r="A42" s="220"/>
      <c r="B42" s="218"/>
      <c r="C42" s="218"/>
      <c r="D42" s="218"/>
      <c r="E42" s="218"/>
      <c r="F42" s="218"/>
      <c r="G42" s="218"/>
      <c r="H42" s="219"/>
      <c r="I42" s="34"/>
      <c r="J42" s="35"/>
      <c r="K42" s="220"/>
      <c r="L42" s="218"/>
      <c r="M42" s="218"/>
      <c r="N42" s="218"/>
      <c r="O42" s="218"/>
      <c r="P42" s="218"/>
      <c r="Q42" s="218"/>
      <c r="R42" s="218"/>
      <c r="S42" s="218"/>
      <c r="T42" s="219"/>
    </row>
    <row r="43" spans="1:20" ht="15" customHeight="1" x14ac:dyDescent="0.25">
      <c r="A43" s="221"/>
      <c r="B43" s="222"/>
      <c r="C43" s="222"/>
      <c r="D43" s="222"/>
      <c r="E43" s="222"/>
      <c r="F43" s="222"/>
      <c r="G43" s="222"/>
      <c r="H43" s="223"/>
      <c r="I43" s="34"/>
      <c r="J43" s="35"/>
      <c r="K43" s="220"/>
      <c r="L43" s="218"/>
      <c r="M43" s="218"/>
      <c r="N43" s="218"/>
      <c r="O43" s="218"/>
      <c r="P43" s="218"/>
      <c r="Q43" s="218"/>
      <c r="R43" s="218"/>
      <c r="S43" s="218"/>
      <c r="T43" s="219"/>
    </row>
    <row r="44" spans="1:20" ht="15" customHeight="1" thickBot="1" x14ac:dyDescent="0.3">
      <c r="A44" s="210" t="s">
        <v>89</v>
      </c>
      <c r="B44" s="211"/>
      <c r="C44" s="211"/>
      <c r="D44" s="211"/>
      <c r="E44" s="211"/>
      <c r="F44" s="211"/>
      <c r="G44" s="212" t="s">
        <v>32</v>
      </c>
      <c r="H44" s="213"/>
      <c r="I44" s="36"/>
      <c r="J44" s="36"/>
      <c r="K44" s="214" t="s">
        <v>89</v>
      </c>
      <c r="L44" s="215"/>
      <c r="M44" s="215"/>
      <c r="N44" s="215"/>
      <c r="O44" s="215"/>
      <c r="P44" s="215"/>
      <c r="Q44" s="215"/>
      <c r="R44" s="215"/>
      <c r="S44" s="206" t="s">
        <v>32</v>
      </c>
      <c r="T44" s="207"/>
    </row>
  </sheetData>
  <sheetProtection algorithmName="SHA-512" hashValue="1j4zvYsNVZ9bcoi+WL0gToPN63n0hMHPkV98fT62Tr2D37EaNFIRA+//SMHwWoHeqwZKo8yGt+LmmAXgMOl0Gw==" saltValue="VsZRBVVfYs4JjbNsLeouwQ==" spinCount="100000" sheet="1" objects="1" scenarios="1" selectLockedCells="1"/>
  <mergeCells count="40">
    <mergeCell ref="H7:J7"/>
    <mergeCell ref="L7:N7"/>
    <mergeCell ref="P7:R7"/>
    <mergeCell ref="A31:E31"/>
    <mergeCell ref="A33:E33"/>
    <mergeCell ref="A9:B9"/>
    <mergeCell ref="A12:B12"/>
    <mergeCell ref="A13:B13"/>
    <mergeCell ref="A14:B14"/>
    <mergeCell ref="A26:B26"/>
    <mergeCell ref="Q27:S27"/>
    <mergeCell ref="A15:B15"/>
    <mergeCell ref="A10:B10"/>
    <mergeCell ref="A17:B17"/>
    <mergeCell ref="A25:B25"/>
    <mergeCell ref="A11:B11"/>
    <mergeCell ref="S44:T44"/>
    <mergeCell ref="A35:E35"/>
    <mergeCell ref="A44:F44"/>
    <mergeCell ref="G44:H44"/>
    <mergeCell ref="K44:R44"/>
    <mergeCell ref="B37:E37"/>
    <mergeCell ref="K40:T43"/>
    <mergeCell ref="A40:H43"/>
    <mergeCell ref="A8:B8"/>
    <mergeCell ref="A1:C1"/>
    <mergeCell ref="A39:H39"/>
    <mergeCell ref="K39:T39"/>
    <mergeCell ref="N29:T29"/>
    <mergeCell ref="N30:T36"/>
    <mergeCell ref="A38:T38"/>
    <mergeCell ref="T7:T9"/>
    <mergeCell ref="B34:E34"/>
    <mergeCell ref="B32:E32"/>
    <mergeCell ref="A30:E30"/>
    <mergeCell ref="G7:G9"/>
    <mergeCell ref="K7:K9"/>
    <mergeCell ref="O7:O9"/>
    <mergeCell ref="S7:S9"/>
    <mergeCell ref="D7:F7"/>
  </mergeCells>
  <conditionalFormatting sqref="C24">
    <cfRule type="cellIs" dxfId="18" priority="2" operator="greaterThan">
      <formula>15000</formula>
    </cfRule>
  </conditionalFormatting>
  <conditionalFormatting sqref="D12:D16 D19:D24">
    <cfRule type="expression" dxfId="17" priority="16">
      <formula>$D$8="Forecast"</formula>
    </cfRule>
  </conditionalFormatting>
  <conditionalFormatting sqref="E12:E16 E19:E24">
    <cfRule type="expression" dxfId="16" priority="15">
      <formula>$E$8="Forecast"</formula>
    </cfRule>
  </conditionalFormatting>
  <conditionalFormatting sqref="F12:F16 F19:F24">
    <cfRule type="expression" dxfId="15" priority="14">
      <formula>$F$8="Forecast"</formula>
    </cfRule>
  </conditionalFormatting>
  <conditionalFormatting sqref="H12:H16 H19:H24">
    <cfRule type="expression" dxfId="14" priority="13">
      <formula>$H$8="Forecast"</formula>
    </cfRule>
  </conditionalFormatting>
  <conditionalFormatting sqref="I12:I16 I19:I24">
    <cfRule type="expression" dxfId="13" priority="12">
      <formula>$I$8="Forecast"</formula>
    </cfRule>
  </conditionalFormatting>
  <conditionalFormatting sqref="J12:J16 J19:J24">
    <cfRule type="expression" dxfId="12" priority="11">
      <formula>$J$8="Forecast"</formula>
    </cfRule>
  </conditionalFormatting>
  <conditionalFormatting sqref="L12:L16 L19:L24">
    <cfRule type="expression" dxfId="11" priority="10">
      <formula>$L$8="Forecast"</formula>
    </cfRule>
  </conditionalFormatting>
  <conditionalFormatting sqref="M12:M16 M19:M24">
    <cfRule type="expression" dxfId="10" priority="9">
      <formula>$M$8="Forecast"</formula>
    </cfRule>
  </conditionalFormatting>
  <conditionalFormatting sqref="N12:N16 N19:N24">
    <cfRule type="expression" dxfId="9" priority="8">
      <formula>$N$8="Forecast"</formula>
    </cfRule>
  </conditionalFormatting>
  <conditionalFormatting sqref="P12:P16 P19:P24">
    <cfRule type="expression" dxfId="8" priority="7">
      <formula>$P$8="Forecast"</formula>
    </cfRule>
  </conditionalFormatting>
  <conditionalFormatting sqref="Q12:Q16 Q19:Q24">
    <cfRule type="expression" dxfId="7" priority="6">
      <formula>$Q$8="Forecast"</formula>
    </cfRule>
  </conditionalFormatting>
  <conditionalFormatting sqref="R12:R16 R19:R24">
    <cfRule type="expression" dxfId="6" priority="5">
      <formula>$R$8="Forecast"</formula>
    </cfRule>
  </conditionalFormatting>
  <conditionalFormatting sqref="T24">
    <cfRule type="cellIs" dxfId="5" priority="1" operator="greaterThan">
      <formula>15000</formula>
    </cfRule>
  </conditionalFormatting>
  <conditionalFormatting sqref="T27">
    <cfRule type="cellIs" dxfId="4" priority="3" operator="lessThan">
      <formula>0</formula>
    </cfRule>
    <cfRule type="cellIs" dxfId="3" priority="4" operator="greaterThan">
      <formula>0</formula>
    </cfRule>
  </conditionalFormatting>
  <pageMargins left="0.7" right="0.7" top="0.75" bottom="0.75" header="0.3" footer="0.3"/>
  <pageSetup paperSize="5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List!$A$1:$A$2</xm:f>
          </x14:formula1>
          <xm:sqref>D8:F8 H8:J8 L8:N8 P8:R8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pageSetUpPr fitToPage="1"/>
  </sheetPr>
  <dimension ref="A1:D39"/>
  <sheetViews>
    <sheetView zoomScale="80" zoomScaleNormal="80" workbookViewId="0">
      <selection activeCell="A23" sqref="A23:D26"/>
    </sheetView>
  </sheetViews>
  <sheetFormatPr defaultColWidth="9.140625" defaultRowHeight="15" x14ac:dyDescent="0.2"/>
  <cols>
    <col min="1" max="1" width="59.42578125" style="5" bestFit="1" customWidth="1"/>
    <col min="2" max="4" width="25.7109375" style="5" customWidth="1"/>
    <col min="5" max="16384" width="9.140625" style="5"/>
  </cols>
  <sheetData>
    <row r="1" spans="1:4" ht="16.5" x14ac:dyDescent="0.25">
      <c r="A1" s="245" t="str">
        <f>Approved_Budget!A1</f>
        <v>[Select FC Name from Dropdown List]</v>
      </c>
      <c r="B1" s="246"/>
      <c r="C1" s="246"/>
      <c r="D1" s="247"/>
    </row>
    <row r="2" spans="1:4" ht="16.5" x14ac:dyDescent="0.25">
      <c r="A2" s="248" t="s">
        <v>0</v>
      </c>
      <c r="B2" s="249"/>
      <c r="C2" s="249"/>
      <c r="D2" s="250"/>
    </row>
    <row r="3" spans="1:4" ht="16.5" x14ac:dyDescent="0.25">
      <c r="A3" s="84"/>
      <c r="B3" s="85"/>
      <c r="C3" s="85"/>
      <c r="D3" s="86"/>
    </row>
    <row r="4" spans="1:4" ht="17.25" thickBot="1" x14ac:dyDescent="0.3">
      <c r="A4" s="87" t="s">
        <v>33</v>
      </c>
      <c r="B4" s="88"/>
      <c r="C4" s="68" t="s">
        <v>71</v>
      </c>
      <c r="D4" s="89" t="str">
        <f>Approved_Budget!C3</f>
        <v>[insert fiscal year]</v>
      </c>
    </row>
    <row r="5" spans="1:4" ht="16.5" thickBot="1" x14ac:dyDescent="0.25">
      <c r="A5" s="90" t="s">
        <v>82</v>
      </c>
      <c r="B5" s="91" t="s">
        <v>34</v>
      </c>
      <c r="C5" s="92" t="s">
        <v>92</v>
      </c>
      <c r="D5" s="93" t="s">
        <v>35</v>
      </c>
    </row>
    <row r="6" spans="1:4" ht="15.75" x14ac:dyDescent="0.2">
      <c r="A6" s="94" t="s">
        <v>3</v>
      </c>
      <c r="B6" s="95"/>
      <c r="C6" s="95"/>
      <c r="D6" s="96"/>
    </row>
    <row r="7" spans="1:4" x14ac:dyDescent="0.2">
      <c r="A7" s="97" t="str">
        <f>Approved_Budget!A11</f>
        <v xml:space="preserve">1) </v>
      </c>
      <c r="B7" s="98">
        <f>Approved_Budget!C11</f>
        <v>0</v>
      </c>
      <c r="C7" s="64"/>
      <c r="D7" s="135">
        <f>SUM(B7:C7)</f>
        <v>0</v>
      </c>
    </row>
    <row r="8" spans="1:4" x14ac:dyDescent="0.2">
      <c r="A8" s="97" t="str">
        <f>Approved_Budget!A12</f>
        <v xml:space="preserve">2) </v>
      </c>
      <c r="B8" s="98">
        <f>Approved_Budget!C12</f>
        <v>0</v>
      </c>
      <c r="C8" s="64"/>
      <c r="D8" s="135">
        <f t="shared" ref="D8:D19" si="0">SUM(B8:C8)</f>
        <v>0</v>
      </c>
    </row>
    <row r="9" spans="1:4" x14ac:dyDescent="0.2">
      <c r="A9" s="97" t="str">
        <f>Approved_Budget!A13</f>
        <v xml:space="preserve">3) </v>
      </c>
      <c r="B9" s="98">
        <f>Approved_Budget!C13</f>
        <v>0</v>
      </c>
      <c r="C9" s="64"/>
      <c r="D9" s="135">
        <f t="shared" si="0"/>
        <v>0</v>
      </c>
    </row>
    <row r="10" spans="1:4" x14ac:dyDescent="0.2">
      <c r="A10" s="97" t="str">
        <f>Approved_Budget!A14</f>
        <v xml:space="preserve">4) </v>
      </c>
      <c r="B10" s="98">
        <f>Approved_Budget!C14</f>
        <v>0</v>
      </c>
      <c r="C10" s="64"/>
      <c r="D10" s="135">
        <f t="shared" si="0"/>
        <v>0</v>
      </c>
    </row>
    <row r="11" spans="1:4" x14ac:dyDescent="0.2">
      <c r="A11" s="99" t="s">
        <v>4</v>
      </c>
      <c r="B11" s="98">
        <f>Approved_Budget!C15</f>
        <v>0</v>
      </c>
      <c r="C11" s="64"/>
      <c r="D11" s="135">
        <f t="shared" si="0"/>
        <v>0</v>
      </c>
    </row>
    <row r="12" spans="1:4" x14ac:dyDescent="0.2">
      <c r="A12" s="100" t="s">
        <v>98</v>
      </c>
      <c r="B12" s="101">
        <f>Approved_Budget!C16</f>
        <v>0</v>
      </c>
      <c r="C12" s="104"/>
      <c r="D12" s="136">
        <f>SUM(D7:D11)</f>
        <v>0</v>
      </c>
    </row>
    <row r="13" spans="1:4" ht="15.75" x14ac:dyDescent="0.2">
      <c r="A13" s="102" t="s">
        <v>5</v>
      </c>
      <c r="B13" s="103"/>
      <c r="C13" s="105"/>
      <c r="D13" s="106"/>
    </row>
    <row r="14" spans="1:4" x14ac:dyDescent="0.2">
      <c r="A14" s="97" t="s">
        <v>6</v>
      </c>
      <c r="B14" s="98">
        <f>Approved_Budget!C18</f>
        <v>0</v>
      </c>
      <c r="C14" s="64"/>
      <c r="D14" s="135">
        <f t="shared" si="0"/>
        <v>0</v>
      </c>
    </row>
    <row r="15" spans="1:4" x14ac:dyDescent="0.2">
      <c r="A15" s="97" t="s">
        <v>31</v>
      </c>
      <c r="B15" s="98">
        <f>Approved_Budget!C19</f>
        <v>0</v>
      </c>
      <c r="C15" s="64"/>
      <c r="D15" s="135">
        <f t="shared" si="0"/>
        <v>0</v>
      </c>
    </row>
    <row r="16" spans="1:4" x14ac:dyDescent="0.2">
      <c r="A16" s="97" t="s">
        <v>7</v>
      </c>
      <c r="B16" s="98">
        <f>Approved_Budget!C20</f>
        <v>0</v>
      </c>
      <c r="C16" s="64"/>
      <c r="D16" s="135">
        <f t="shared" si="0"/>
        <v>0</v>
      </c>
    </row>
    <row r="17" spans="1:4" x14ac:dyDescent="0.2">
      <c r="A17" s="97" t="s">
        <v>8</v>
      </c>
      <c r="B17" s="98">
        <f>Approved_Budget!C21</f>
        <v>0</v>
      </c>
      <c r="C17" s="64"/>
      <c r="D17" s="135">
        <f t="shared" si="0"/>
        <v>0</v>
      </c>
    </row>
    <row r="18" spans="1:4" x14ac:dyDescent="0.2">
      <c r="A18" s="97" t="s">
        <v>9</v>
      </c>
      <c r="B18" s="98">
        <f>Approved_Budget!C22</f>
        <v>0</v>
      </c>
      <c r="C18" s="64"/>
      <c r="D18" s="135">
        <f t="shared" si="0"/>
        <v>0</v>
      </c>
    </row>
    <row r="19" spans="1:4" x14ac:dyDescent="0.2">
      <c r="A19" s="97" t="s">
        <v>10</v>
      </c>
      <c r="B19" s="98">
        <f>Approved_Budget!C23</f>
        <v>0</v>
      </c>
      <c r="C19" s="64"/>
      <c r="D19" s="135">
        <f t="shared" si="0"/>
        <v>0</v>
      </c>
    </row>
    <row r="20" spans="1:4" ht="15.75" thickBot="1" x14ac:dyDescent="0.25">
      <c r="A20" s="137" t="s">
        <v>79</v>
      </c>
      <c r="B20" s="138">
        <f>Approved_Budget!C24</f>
        <v>0</v>
      </c>
      <c r="C20" s="139"/>
      <c r="D20" s="140">
        <f>SUM(D14:D19)</f>
        <v>0</v>
      </c>
    </row>
    <row r="21" spans="1:4" ht="17.25" thickBot="1" x14ac:dyDescent="0.25">
      <c r="A21" s="141" t="s">
        <v>80</v>
      </c>
      <c r="B21" s="142">
        <f>Approved_Budget!C25</f>
        <v>0</v>
      </c>
      <c r="C21" s="142">
        <f>SUM(C7:C19)</f>
        <v>0</v>
      </c>
      <c r="D21" s="143">
        <f>SUM(D12,D20)</f>
        <v>0</v>
      </c>
    </row>
    <row r="22" spans="1:4" ht="15.75" x14ac:dyDescent="0.2">
      <c r="A22" s="107" t="s">
        <v>93</v>
      </c>
      <c r="B22" s="108"/>
      <c r="C22" s="108"/>
      <c r="D22" s="109"/>
    </row>
    <row r="23" spans="1:4" x14ac:dyDescent="0.2">
      <c r="A23" s="251" t="s">
        <v>97</v>
      </c>
      <c r="B23" s="252"/>
      <c r="C23" s="252"/>
      <c r="D23" s="253"/>
    </row>
    <row r="24" spans="1:4" x14ac:dyDescent="0.2">
      <c r="A24" s="251"/>
      <c r="B24" s="252"/>
      <c r="C24" s="252"/>
      <c r="D24" s="253"/>
    </row>
    <row r="25" spans="1:4" x14ac:dyDescent="0.2">
      <c r="A25" s="251"/>
      <c r="B25" s="252"/>
      <c r="C25" s="252"/>
      <c r="D25" s="253"/>
    </row>
    <row r="26" spans="1:4" ht="15.75" thickBot="1" x14ac:dyDescent="0.25">
      <c r="A26" s="254"/>
      <c r="B26" s="255"/>
      <c r="C26" s="255"/>
      <c r="D26" s="256"/>
    </row>
    <row r="27" spans="1:4" ht="15.75" x14ac:dyDescent="0.2">
      <c r="A27" s="110" t="s">
        <v>94</v>
      </c>
      <c r="B27" s="111"/>
      <c r="C27" s="111"/>
      <c r="D27" s="112"/>
    </row>
    <row r="28" spans="1:4" x14ac:dyDescent="0.2">
      <c r="A28" s="257"/>
      <c r="B28" s="258"/>
      <c r="C28" s="258"/>
      <c r="D28" s="259"/>
    </row>
    <row r="29" spans="1:4" ht="22.5" customHeight="1" thickBot="1" x14ac:dyDescent="0.25">
      <c r="A29" s="257"/>
      <c r="B29" s="258"/>
      <c r="C29" s="258"/>
      <c r="D29" s="259"/>
    </row>
    <row r="30" spans="1:4" ht="15.75" x14ac:dyDescent="0.25">
      <c r="A30" s="113" t="s">
        <v>95</v>
      </c>
      <c r="B30" s="114"/>
      <c r="C30" s="114"/>
      <c r="D30" s="115"/>
    </row>
    <row r="31" spans="1:4" ht="15.75" x14ac:dyDescent="0.25">
      <c r="A31" s="116"/>
      <c r="B31" s="117"/>
      <c r="C31" s="117"/>
      <c r="D31" s="118"/>
    </row>
    <row r="32" spans="1:4" ht="15.75" x14ac:dyDescent="0.25">
      <c r="A32" s="119" t="s">
        <v>36</v>
      </c>
      <c r="B32" s="120"/>
      <c r="C32" s="121"/>
      <c r="D32" s="122"/>
    </row>
    <row r="33" spans="1:4" ht="15.75" x14ac:dyDescent="0.25">
      <c r="A33" s="119" t="s">
        <v>37</v>
      </c>
      <c r="B33" s="120"/>
      <c r="C33" s="121"/>
      <c r="D33" s="122"/>
    </row>
    <row r="34" spans="1:4" ht="15.75" x14ac:dyDescent="0.25">
      <c r="A34" s="119" t="s">
        <v>38</v>
      </c>
      <c r="B34" s="120"/>
      <c r="C34" s="121"/>
      <c r="D34" s="122"/>
    </row>
    <row r="35" spans="1:4" ht="15.75" x14ac:dyDescent="0.25">
      <c r="A35" s="119" t="s">
        <v>39</v>
      </c>
      <c r="B35" s="120"/>
      <c r="C35" s="121"/>
      <c r="D35" s="122"/>
    </row>
    <row r="36" spans="1:4" ht="15.75" x14ac:dyDescent="0.25">
      <c r="A36" s="123"/>
      <c r="B36" s="121"/>
      <c r="C36" s="121"/>
      <c r="D36" s="122"/>
    </row>
    <row r="37" spans="1:4" ht="15.75" x14ac:dyDescent="0.25">
      <c r="A37" s="123"/>
      <c r="B37" s="121"/>
      <c r="C37" s="121"/>
      <c r="D37" s="122"/>
    </row>
    <row r="38" spans="1:4" ht="15.75" x14ac:dyDescent="0.25">
      <c r="A38" s="123"/>
      <c r="B38" s="121"/>
      <c r="C38" s="121"/>
      <c r="D38" s="122"/>
    </row>
    <row r="39" spans="1:4" ht="16.5" thickBot="1" x14ac:dyDescent="0.3">
      <c r="A39" s="124"/>
      <c r="B39" s="260" t="s">
        <v>96</v>
      </c>
      <c r="C39" s="260"/>
      <c r="D39" s="261"/>
    </row>
  </sheetData>
  <sheetProtection algorithmName="SHA-512" hashValue="sQ//0DXJBkOkU+/AOwJvp/zNfQphxfdQ3tNYZ0Vs/XKC9riJ+zcRlwjwlR8QFh9sARNzV/oxwWzqZ7nADlryCA==" saltValue="mJ0fXc7dMCQSz1tHieK+zQ==" spinCount="100000" sheet="1" objects="1" scenarios="1" selectLockedCells="1"/>
  <mergeCells count="5">
    <mergeCell ref="A1:D1"/>
    <mergeCell ref="A2:D2"/>
    <mergeCell ref="A23:D26"/>
    <mergeCell ref="A28:D29"/>
    <mergeCell ref="B39:D39"/>
  </mergeCells>
  <conditionalFormatting sqref="B19">
    <cfRule type="cellIs" dxfId="2" priority="3" operator="greaterThan">
      <formula>15000</formula>
    </cfRule>
  </conditionalFormatting>
  <conditionalFormatting sqref="D19">
    <cfRule type="cellIs" dxfId="1" priority="1" operator="greaterThan">
      <formula>15500</formula>
    </cfRule>
    <cfRule type="cellIs" dxfId="0" priority="2" operator="greaterThan">
      <formula>15000</formula>
    </cfRule>
  </conditionalFormatting>
  <dataValidations count="2">
    <dataValidation allowBlank="1" showInputMessage="1" showErrorMessage="1" error="Ensure to include a negtive symbole (-) before the amount to indicate a decrease in budget item line when ap0propriate._x000a_Example: -$1000.00_x000a__x000a_" prompt="Ensure to include a negtive symbole (-) before the amount to indicate a decrease in budget item line when ap0propriate._x000a_Example: -$1000.00_x000a_" sqref="C13" xr:uid="{00000000-0002-0000-0200-000000000000}"/>
    <dataValidation allowBlank="1" showInputMessage="1" showErrorMessage="1" error="Ensure to include a negtive symbole (-) before the amount to indicate a decrease in budget item line when ap0propriate._x000a_Example: -$1000.00_x000a__x000a_" prompt="Indicate decreases by a &quot;-&quot; (minus) symbol._x000a_" sqref="C7:C12 C14:C20" xr:uid="{00000000-0002-0000-0200-000001000000}"/>
  </dataValidations>
  <pageMargins left="0.7" right="0.7" top="0.75" bottom="0.75" header="0.3" footer="0.3"/>
  <pageSetup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29"/>
  <sheetViews>
    <sheetView workbookViewId="0">
      <selection activeCell="D28" sqref="D28"/>
    </sheetView>
  </sheetViews>
  <sheetFormatPr defaultRowHeight="15" x14ac:dyDescent="0.25"/>
  <cols>
    <col min="1" max="1" width="51.28515625" bestFit="1" customWidth="1"/>
  </cols>
  <sheetData>
    <row r="1" spans="1:1" x14ac:dyDescent="0.25">
      <c r="A1" t="s">
        <v>18</v>
      </c>
    </row>
    <row r="2" spans="1:1" x14ac:dyDescent="0.25">
      <c r="A2" t="s">
        <v>13</v>
      </c>
    </row>
    <row r="4" spans="1:1" x14ac:dyDescent="0.25">
      <c r="A4" s="7" t="s">
        <v>45</v>
      </c>
    </row>
    <row r="5" spans="1:1" x14ac:dyDescent="0.25">
      <c r="A5" s="8" t="s">
        <v>46</v>
      </c>
    </row>
    <row r="6" spans="1:1" x14ac:dyDescent="0.25">
      <c r="A6" s="8" t="s">
        <v>47</v>
      </c>
    </row>
    <row r="7" spans="1:1" x14ac:dyDescent="0.25">
      <c r="A7" s="8" t="s">
        <v>48</v>
      </c>
    </row>
    <row r="8" spans="1:1" x14ac:dyDescent="0.25">
      <c r="A8" s="8" t="s">
        <v>49</v>
      </c>
    </row>
    <row r="9" spans="1:1" x14ac:dyDescent="0.25">
      <c r="A9" s="8" t="s">
        <v>50</v>
      </c>
    </row>
    <row r="10" spans="1:1" x14ac:dyDescent="0.25">
      <c r="A10" s="8" t="s">
        <v>51</v>
      </c>
    </row>
    <row r="11" spans="1:1" x14ac:dyDescent="0.25">
      <c r="A11" s="8" t="s">
        <v>52</v>
      </c>
    </row>
    <row r="12" spans="1:1" x14ac:dyDescent="0.25">
      <c r="A12" s="8" t="s">
        <v>53</v>
      </c>
    </row>
    <row r="13" spans="1:1" x14ac:dyDescent="0.25">
      <c r="A13" s="8" t="s">
        <v>54</v>
      </c>
    </row>
    <row r="14" spans="1:1" x14ac:dyDescent="0.25">
      <c r="A14" s="8" t="s">
        <v>55</v>
      </c>
    </row>
    <row r="15" spans="1:1" x14ac:dyDescent="0.25">
      <c r="A15" s="8" t="s">
        <v>56</v>
      </c>
    </row>
    <row r="16" spans="1:1" x14ac:dyDescent="0.25">
      <c r="A16" s="8" t="s">
        <v>57</v>
      </c>
    </row>
    <row r="17" spans="1:1" x14ac:dyDescent="0.25">
      <c r="A17" s="8" t="s">
        <v>58</v>
      </c>
    </row>
    <row r="18" spans="1:1" x14ac:dyDescent="0.25">
      <c r="A18" s="8" t="s">
        <v>59</v>
      </c>
    </row>
    <row r="19" spans="1:1" x14ac:dyDescent="0.25">
      <c r="A19" s="8" t="s">
        <v>60</v>
      </c>
    </row>
    <row r="20" spans="1:1" x14ac:dyDescent="0.25">
      <c r="A20" s="8" t="s">
        <v>61</v>
      </c>
    </row>
    <row r="21" spans="1:1" x14ac:dyDescent="0.25">
      <c r="A21" s="8" t="s">
        <v>62</v>
      </c>
    </row>
    <row r="22" spans="1:1" x14ac:dyDescent="0.25">
      <c r="A22" s="8" t="s">
        <v>63</v>
      </c>
    </row>
    <row r="23" spans="1:1" x14ac:dyDescent="0.25">
      <c r="A23" s="8" t="s">
        <v>64</v>
      </c>
    </row>
    <row r="24" spans="1:1" x14ac:dyDescent="0.25">
      <c r="A24" s="8" t="s">
        <v>65</v>
      </c>
    </row>
    <row r="25" spans="1:1" x14ac:dyDescent="0.25">
      <c r="A25" s="8" t="s">
        <v>66</v>
      </c>
    </row>
    <row r="26" spans="1:1" x14ac:dyDescent="0.25">
      <c r="A26" s="8" t="s">
        <v>67</v>
      </c>
    </row>
    <row r="27" spans="1:1" x14ac:dyDescent="0.25">
      <c r="A27" s="8" t="s">
        <v>68</v>
      </c>
    </row>
    <row r="28" spans="1:1" x14ac:dyDescent="0.25">
      <c r="A28" s="8" t="s">
        <v>69</v>
      </c>
    </row>
    <row r="29" spans="1:1" x14ac:dyDescent="0.25">
      <c r="A29" s="8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3F94AED18DB4EBE6FB10603073792" ma:contentTypeVersion="16" ma:contentTypeDescription="Create a new document." ma:contentTypeScope="" ma:versionID="d607a66b426ad57e1b85b8f5cb89c104">
  <xsd:schema xmlns:xsd="http://www.w3.org/2001/XMLSchema" xmlns:xs="http://www.w3.org/2001/XMLSchema" xmlns:p="http://schemas.microsoft.com/office/2006/metadata/properties" xmlns:ns3="86fc4f72-9829-4a21-b893-78b57425483b" xmlns:ns4="97383ebb-8b0f-4845-b6e9-b7f9d18c9fc9" targetNamespace="http://schemas.microsoft.com/office/2006/metadata/properties" ma:root="true" ma:fieldsID="ec53b58e4a2dca19f640d6c4b3570782" ns3:_="" ns4:_="">
    <xsd:import namespace="86fc4f72-9829-4a21-b893-78b57425483b"/>
    <xsd:import namespace="97383ebb-8b0f-4845-b6e9-b7f9d18c9f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c4f72-9829-4a21-b893-78b574254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383ebb-8b0f-4845-b6e9-b7f9d18c9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fc4f72-9829-4a21-b893-78b57425483b" xsi:nil="true"/>
  </documentManagement>
</p:properties>
</file>

<file path=customXml/itemProps1.xml><?xml version="1.0" encoding="utf-8"?>
<ds:datastoreItem xmlns:ds="http://schemas.openxmlformats.org/officeDocument/2006/customXml" ds:itemID="{64A37B8E-7A69-412C-8847-14CD93BB5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fc4f72-9829-4a21-b893-78b57425483b"/>
    <ds:schemaRef ds:uri="97383ebb-8b0f-4845-b6e9-b7f9d18c9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D3E73A-A53D-4A68-8D38-EE947A4065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5FC5EC-8B11-40EF-86BF-D78A66454092}">
  <ds:schemaRefs>
    <ds:schemaRef ds:uri="http://purl.org/dc/terms/"/>
    <ds:schemaRef ds:uri="97383ebb-8b0f-4845-b6e9-b7f9d18c9fc9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86fc4f72-9829-4a21-b893-78b57425483b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Approved_Budget</vt:lpstr>
      <vt:lpstr>Cashflow</vt:lpstr>
      <vt:lpstr>Budget_Amendment</vt:lpstr>
      <vt:lpstr>List</vt:lpstr>
      <vt:lpstr>Approved_Budget!Print_Area</vt:lpstr>
      <vt:lpstr>Cashflow!Print_Area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Robertson</dc:creator>
  <cp:keywords/>
  <dc:description/>
  <cp:lastModifiedBy>Terri Stachowicz</cp:lastModifiedBy>
  <cp:revision/>
  <cp:lastPrinted>2025-10-02T20:01:43Z</cp:lastPrinted>
  <dcterms:created xsi:type="dcterms:W3CDTF">2015-01-29T18:58:31Z</dcterms:created>
  <dcterms:modified xsi:type="dcterms:W3CDTF">2025-10-03T21:24:49Z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0x0101000173F94AED18DB4EBE6FB10603073792</vt:lpwstr>
  </property>
</Properties>
</file>